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VŠB\etapa VII\03_DSP\03_Seznam kabelů\"/>
    </mc:Choice>
  </mc:AlternateContent>
  <xr:revisionPtr revIDLastSave="0" documentId="13_ncr:1_{029E263D-C0C5-4051-BCDD-44C3F18528DE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3.1. Signálové kabely" sheetId="4" r:id="rId1"/>
    <sheet name="3.2. Silové kabely" sheetId="3" r:id="rId2"/>
  </sheets>
  <definedNames>
    <definedName name="_xlnm.Print_Titles" localSheetId="0">'3.1. Signálové kabely'!$1:$5</definedName>
    <definedName name="_xlnm.Print_Titles" localSheetId="1">'3.2. Silové kabely'!$1:$5</definedName>
    <definedName name="_xlnm.Print_Area" localSheetId="0">'3.1. Signálové kabely'!$A$1:$K$148</definedName>
    <definedName name="_xlnm.Print_Area" localSheetId="1">'3.2. Silové kabely'!$A$1:$K$95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4" l="1"/>
  <c r="A7" i="4" s="1"/>
  <c r="A8" i="4" s="1"/>
  <c r="A9" i="4" s="1"/>
  <c r="A10" i="4" s="1"/>
  <c r="A11" i="4" s="1"/>
  <c r="G3" i="3" l="1"/>
  <c r="C3" i="3"/>
  <c r="C2" i="3"/>
  <c r="C1" i="3"/>
  <c r="A7" i="3" l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2" i="4" l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K3" i="3"/>
</calcChain>
</file>

<file path=xl/sharedStrings.xml><?xml version="1.0" encoding="utf-8"?>
<sst xmlns="http://schemas.openxmlformats.org/spreadsheetml/2006/main" count="969" uniqueCount="268">
  <si>
    <t>Délka
kabelu</t>
  </si>
  <si>
    <t>Počet
žil</t>
  </si>
  <si>
    <r>
      <rPr>
        <b/>
        <sz val="10"/>
        <rFont val="Symbol"/>
        <family val="1"/>
        <charset val="2"/>
      </rPr>
      <t>Æ</t>
    </r>
    <r>
      <rPr>
        <b/>
        <sz val="10"/>
        <rFont val="Arial"/>
        <family val="2"/>
        <charset val="238"/>
      </rPr>
      <t xml:space="preserve">
kabelu</t>
    </r>
  </si>
  <si>
    <t>Investor:</t>
  </si>
  <si>
    <t>Akce:</t>
  </si>
  <si>
    <t>Stupeň dokumentace:</t>
  </si>
  <si>
    <t>Část:</t>
  </si>
  <si>
    <t>Datum:</t>
  </si>
  <si>
    <t>Poř. číslo</t>
  </si>
  <si>
    <t>Kabel
KKS</t>
  </si>
  <si>
    <t>Typ
kabelu</t>
  </si>
  <si>
    <t>Začátek
kabelu</t>
  </si>
  <si>
    <t>Konec
kabelu</t>
  </si>
  <si>
    <t>Popis
Poznamka</t>
  </si>
  <si>
    <t>VŠB – Technická univerzita Ostrava</t>
  </si>
  <si>
    <t>Energetický management VŠB</t>
  </si>
  <si>
    <t>DSP</t>
  </si>
  <si>
    <t>SKŘ</t>
  </si>
  <si>
    <t>CYKY-J 3x1,5</t>
  </si>
  <si>
    <t>FEI.MT001</t>
  </si>
  <si>
    <t>FEI.MT001-WL01</t>
  </si>
  <si>
    <t>MAR1</t>
  </si>
  <si>
    <t>FEI.MT002-WL01</t>
  </si>
  <si>
    <t>FEI.MT002</t>
  </si>
  <si>
    <t>MAR2</t>
  </si>
  <si>
    <t>FEI.MT003-WL01</t>
  </si>
  <si>
    <t>FEI.MT003</t>
  </si>
  <si>
    <t>MAR3</t>
  </si>
  <si>
    <t>VECII.MT001</t>
  </si>
  <si>
    <t>VECII-RME1</t>
  </si>
  <si>
    <t>VECII.MT002</t>
  </si>
  <si>
    <t>VECII.MT004</t>
  </si>
  <si>
    <t>VECII.MT003</t>
  </si>
  <si>
    <t>VECII.MT002-WL01</t>
  </si>
  <si>
    <t>VECII.MT003-WL01</t>
  </si>
  <si>
    <t>VECII.MT004-WL01</t>
  </si>
  <si>
    <t>VECIII.MT002-WL01</t>
  </si>
  <si>
    <t>VECIII.MT002</t>
  </si>
  <si>
    <t>VECIII-RME1</t>
  </si>
  <si>
    <t>VECIII.MT003-WL01</t>
  </si>
  <si>
    <t>VECIII.MT004-WL01</t>
  </si>
  <si>
    <t>VECIII.MT005-WL01</t>
  </si>
  <si>
    <t>VECIII.MT003</t>
  </si>
  <si>
    <t>VECIII.MT004</t>
  </si>
  <si>
    <t>VECIII.MT005</t>
  </si>
  <si>
    <t>VECII-RME1-WL01</t>
  </si>
  <si>
    <t>WL H160W30</t>
  </si>
  <si>
    <t>VECIII-RME1-WL01</t>
  </si>
  <si>
    <t>RA1</t>
  </si>
  <si>
    <t>CYKY-J 3x2,5</t>
  </si>
  <si>
    <t>FEI.MT001-WS01</t>
  </si>
  <si>
    <t>JYStY -2x2x0,8</t>
  </si>
  <si>
    <t>FEI.MT002-WS01</t>
  </si>
  <si>
    <t>FEI.MT003-WS01</t>
  </si>
  <si>
    <t>MAR1-WS01</t>
  </si>
  <si>
    <t>UTP</t>
  </si>
  <si>
    <t>A0-17-17</t>
  </si>
  <si>
    <t>MAR2-WS01</t>
  </si>
  <si>
    <t>A0-17-18</t>
  </si>
  <si>
    <t>A0-17-19</t>
  </si>
  <si>
    <t>MAR3-WS01</t>
  </si>
  <si>
    <t>VECII-RME1-WS01</t>
  </si>
  <si>
    <t>VECII-SK1</t>
  </si>
  <si>
    <t>VECII-RME1-WS02</t>
  </si>
  <si>
    <t>VECII.MT001-WS01</t>
  </si>
  <si>
    <t>VECII.MT002-WS01</t>
  </si>
  <si>
    <t>VECII.MT003-WS01</t>
  </si>
  <si>
    <t>VECII.MT004-WS01</t>
  </si>
  <si>
    <t>VECIII-RME1-WS01</t>
  </si>
  <si>
    <t>VECIII-RME1-WS02</t>
  </si>
  <si>
    <t>VECIII-SK1</t>
  </si>
  <si>
    <t>VECIII.MT001-WS01</t>
  </si>
  <si>
    <t>VECIII.MT001</t>
  </si>
  <si>
    <t>VECIII.MT002-WS01</t>
  </si>
  <si>
    <t>VECIII.MT003-WS01</t>
  </si>
  <si>
    <t>VECIII.MT004-WS01</t>
  </si>
  <si>
    <t>PV123-1-28</t>
  </si>
  <si>
    <t>C2960-VEC3-114-A:48</t>
  </si>
  <si>
    <t>VECIII.MT005-WS01</t>
  </si>
  <si>
    <t>VECIII.EM001</t>
  </si>
  <si>
    <t>VECIII.EM001-WS01</t>
  </si>
  <si>
    <t>FEI-RME1-WL01</t>
  </si>
  <si>
    <t>FEI-RME1</t>
  </si>
  <si>
    <t>RMAR</t>
  </si>
  <si>
    <t>5 m</t>
  </si>
  <si>
    <t>FEI.EM004</t>
  </si>
  <si>
    <t>FEI.EM004-WS01</t>
  </si>
  <si>
    <t>FEI.RME1</t>
  </si>
  <si>
    <t>WL_001</t>
  </si>
  <si>
    <t>RM1_pole2</t>
  </si>
  <si>
    <t>A-RME1</t>
  </si>
  <si>
    <t>WL_002</t>
  </si>
  <si>
    <t>A.MT001</t>
  </si>
  <si>
    <t>WL_003</t>
  </si>
  <si>
    <t>A.MT002</t>
  </si>
  <si>
    <t>WL_004</t>
  </si>
  <si>
    <t>A.MT003</t>
  </si>
  <si>
    <t>ORM03</t>
  </si>
  <si>
    <t>C-RME1</t>
  </si>
  <si>
    <t>C.MT001</t>
  </si>
  <si>
    <t>C.MT002</t>
  </si>
  <si>
    <t>CYKY-O 2x1,5</t>
  </si>
  <si>
    <t>WS_001</t>
  </si>
  <si>
    <t>A003-18</t>
  </si>
  <si>
    <t>WS_002</t>
  </si>
  <si>
    <t>SK1</t>
  </si>
  <si>
    <t>WS_003</t>
  </si>
  <si>
    <t>SK2</t>
  </si>
  <si>
    <t>WS_004</t>
  </si>
  <si>
    <t>WS_005</t>
  </si>
  <si>
    <t>WS_006</t>
  </si>
  <si>
    <t>WS_007</t>
  </si>
  <si>
    <t>A.MT004</t>
  </si>
  <si>
    <t>WS_008</t>
  </si>
  <si>
    <t>A.MT005</t>
  </si>
  <si>
    <t>WS_009</t>
  </si>
  <si>
    <t>A.MT006</t>
  </si>
  <si>
    <t>WS_010</t>
  </si>
  <si>
    <t>A.MT007</t>
  </si>
  <si>
    <t>WS_011</t>
  </si>
  <si>
    <t>A.MT008</t>
  </si>
  <si>
    <t>WS_012</t>
  </si>
  <si>
    <t>A.MT009</t>
  </si>
  <si>
    <t>WS_013</t>
  </si>
  <si>
    <t>A.MT010</t>
  </si>
  <si>
    <t>C107-P1-8</t>
  </si>
  <si>
    <t>21.</t>
  </si>
  <si>
    <t>3m</t>
  </si>
  <si>
    <t>5m</t>
  </si>
  <si>
    <t>SH-RME1</t>
  </si>
  <si>
    <t>DT-1-MAR</t>
  </si>
  <si>
    <t>SH.MT001</t>
  </si>
  <si>
    <t>SH.MT002</t>
  </si>
  <si>
    <t>SH.MT003</t>
  </si>
  <si>
    <t>VSH-RME1</t>
  </si>
  <si>
    <t>VSH.MT001</t>
  </si>
  <si>
    <t>VSH.MT002</t>
  </si>
  <si>
    <t>D3</t>
  </si>
  <si>
    <t>NM-RME1</t>
  </si>
  <si>
    <t>NM.MT001</t>
  </si>
  <si>
    <t>NM.MT002</t>
  </si>
  <si>
    <t>DT PS</t>
  </si>
  <si>
    <t>NK-RME1</t>
  </si>
  <si>
    <t>SH.MT004</t>
  </si>
  <si>
    <t>VSH.MT003</t>
  </si>
  <si>
    <t>NM.MT003</t>
  </si>
  <si>
    <t>NM.MT004</t>
  </si>
  <si>
    <t>NK.MT002</t>
  </si>
  <si>
    <t>NK.MT003</t>
  </si>
  <si>
    <t>DT-1</t>
  </si>
  <si>
    <t>NK.MT004</t>
  </si>
  <si>
    <t>Zásuvka</t>
  </si>
  <si>
    <t>15m</t>
  </si>
  <si>
    <t>Z2-SWITCH</t>
  </si>
  <si>
    <t>CPIT-RME1</t>
  </si>
  <si>
    <t>WL_005</t>
  </si>
  <si>
    <t>CPIT.MT002</t>
  </si>
  <si>
    <t>CPIT.MT003</t>
  </si>
  <si>
    <t>CPIT.MT004</t>
  </si>
  <si>
    <t>CPIT.MT005</t>
  </si>
  <si>
    <t>CPI-RME1</t>
  </si>
  <si>
    <t>CPI.MT002</t>
  </si>
  <si>
    <t>CPI.MT003</t>
  </si>
  <si>
    <t>CPI.MT004</t>
  </si>
  <si>
    <t>CPI.MT005</t>
  </si>
  <si>
    <t>GP-RME1</t>
  </si>
  <si>
    <t>GP.MT002</t>
  </si>
  <si>
    <t>GP.MT003</t>
  </si>
  <si>
    <t>GP.MT004</t>
  </si>
  <si>
    <t>N-RME1</t>
  </si>
  <si>
    <t>N.MT002</t>
  </si>
  <si>
    <t>N.MT003</t>
  </si>
  <si>
    <t>N.MT004</t>
  </si>
  <si>
    <t>D-RME1</t>
  </si>
  <si>
    <t>CPIT.MT001</t>
  </si>
  <si>
    <t>CPI.MT001</t>
  </si>
  <si>
    <t>GP.MT001</t>
  </si>
  <si>
    <t>N.MT001</t>
  </si>
  <si>
    <t>D.MT001</t>
  </si>
  <si>
    <t>D.MT002</t>
  </si>
  <si>
    <t>D.MT003</t>
  </si>
  <si>
    <t>D.MT004</t>
  </si>
  <si>
    <t>D.MT005</t>
  </si>
  <si>
    <t>D.MT006</t>
  </si>
  <si>
    <t>DT01</t>
  </si>
  <si>
    <t>RM102</t>
  </si>
  <si>
    <t>RM1</t>
  </si>
  <si>
    <t>MR1.11</t>
  </si>
  <si>
    <t>WL_101</t>
  </si>
  <si>
    <t>WL_006</t>
  </si>
  <si>
    <t>WL_007</t>
  </si>
  <si>
    <t>WL_008</t>
  </si>
  <si>
    <t>D-RME1.1</t>
  </si>
  <si>
    <t>DT-0.1</t>
  </si>
  <si>
    <t>F-RME1</t>
  </si>
  <si>
    <t>G-RME1</t>
  </si>
  <si>
    <t>D.MT007</t>
  </si>
  <si>
    <t>D.MT008</t>
  </si>
  <si>
    <t>D.MT009</t>
  </si>
  <si>
    <t>D.MT010</t>
  </si>
  <si>
    <t>D.MT011</t>
  </si>
  <si>
    <t>D.MT012</t>
  </si>
  <si>
    <t>E.MT001</t>
  </si>
  <si>
    <t>E.MT002</t>
  </si>
  <si>
    <t>F.MT001</t>
  </si>
  <si>
    <t>F.MT002</t>
  </si>
  <si>
    <t>G.MT001</t>
  </si>
  <si>
    <t>G.MT002</t>
  </si>
  <si>
    <t>WS_101</t>
  </si>
  <si>
    <t>WS_102</t>
  </si>
  <si>
    <t>WS_103</t>
  </si>
  <si>
    <t>WS_104</t>
  </si>
  <si>
    <t>WS_105</t>
  </si>
  <si>
    <t>WS_106</t>
  </si>
  <si>
    <t>WS_107</t>
  </si>
  <si>
    <t>WS_108</t>
  </si>
  <si>
    <t>WS_109</t>
  </si>
  <si>
    <t>JYTY 14x1</t>
  </si>
  <si>
    <t>SKT</t>
  </si>
  <si>
    <t>JYTY-O 2x1</t>
  </si>
  <si>
    <t>T-MT001.A</t>
  </si>
  <si>
    <t>T-MT002.A</t>
  </si>
  <si>
    <t>T-MT003.A</t>
  </si>
  <si>
    <t>T-MT001.B</t>
  </si>
  <si>
    <t>T-MT002.B</t>
  </si>
  <si>
    <t>T-MT003.B</t>
  </si>
  <si>
    <t>IET.MT001</t>
  </si>
  <si>
    <t>IET.MT002</t>
  </si>
  <si>
    <t>IET.MT003</t>
  </si>
  <si>
    <t>IET.MT004</t>
  </si>
  <si>
    <t>IET.MT005</t>
  </si>
  <si>
    <t>IET-RME1</t>
  </si>
  <si>
    <t>UMŠ-RME1</t>
  </si>
  <si>
    <t>UMŠ.MT001</t>
  </si>
  <si>
    <t>UMŠ.MT002</t>
  </si>
  <si>
    <t>UMŠ.MT003</t>
  </si>
  <si>
    <t>UMŠ.MT004</t>
  </si>
  <si>
    <t>UMŠ.MT005</t>
  </si>
  <si>
    <t>VECIII.MT006-WS01</t>
  </si>
  <si>
    <t>VECIII.MT006</t>
  </si>
  <si>
    <t>MR1</t>
  </si>
  <si>
    <t>CYKY-O 2x1,6</t>
  </si>
  <si>
    <t>VECIII.MT006-WL01</t>
  </si>
  <si>
    <t>WS_100</t>
  </si>
  <si>
    <t>MaR</t>
  </si>
  <si>
    <t>J+K-RME1</t>
  </si>
  <si>
    <t>J+K.MT01</t>
  </si>
  <si>
    <t>J+K.MT02</t>
  </si>
  <si>
    <t>J+K.MT03</t>
  </si>
  <si>
    <t>FEI.MT01</t>
  </si>
  <si>
    <t>FEI.MT02</t>
  </si>
  <si>
    <t>NA.MT01</t>
  </si>
  <si>
    <t>NA.MT02</t>
  </si>
  <si>
    <t>NA.MT03</t>
  </si>
  <si>
    <t>NA.MT04</t>
  </si>
  <si>
    <t>NA.MT05</t>
  </si>
  <si>
    <t>NA.MT06</t>
  </si>
  <si>
    <t>NA-RM1</t>
  </si>
  <si>
    <t>FEI-RME2</t>
  </si>
  <si>
    <t>J+K.MT001</t>
  </si>
  <si>
    <t>J+K.MT002</t>
  </si>
  <si>
    <t>J+K.MT003</t>
  </si>
  <si>
    <t>NA.MT001</t>
  </si>
  <si>
    <t>NA.MT002</t>
  </si>
  <si>
    <t>NA.MT003</t>
  </si>
  <si>
    <t>NA.MT004</t>
  </si>
  <si>
    <t>NA.MT005</t>
  </si>
  <si>
    <t>NA.MT006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</si>
</sst>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&quot; mm&quot;"/>
    <numFmt numFmtId="165" formatCode="#,##0&quot; m&quot;"/>
    <numFmt numFmtId="166" formatCode="mm\/yyyy"/>
    <numFmt numFmtId="167" formatCode="0&quot;.&quot;"/>
  </numFmts>
  <fonts count="11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Symbol"/>
      <family val="1"/>
      <charset val="2"/>
    </font>
    <font>
      <sz val="9"/>
      <name val="Arial CE"/>
      <charset val="238"/>
    </font>
    <font>
      <b/>
      <sz val="12"/>
      <name val="Arial CE"/>
      <charset val="238"/>
    </font>
    <font>
      <sz val="10"/>
      <name val="Arial CE"/>
      <family val="2"/>
      <charset val="238"/>
    </font>
    <font>
      <sz val="8"/>
      <name val="Arial CE"/>
      <charset val="238"/>
    </font>
    <font>
      <sz val="11"/>
      <color rgb="FF9C0006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9" fillId="2" borderId="0" applyNumberFormat="0" applyBorder="0" applyAlignment="0" applyProtection="0"/>
    <xf numFmtId="0" fontId="10" fillId="0" borderId="0" applyNumberFormat="0" applyFill="0" applyBorder="0" applyAlignment="0" applyProtection="0"/>
  </cellStyleXfs>
  <cellXfs count="64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Font="1" applyAlignment="1">
      <alignment vertical="center"/>
    </xf>
    <xf numFmtId="0" fontId="0" fillId="0" borderId="0" xfId="0" applyAlignment="1">
      <alignment vertical="top"/>
    </xf>
    <xf numFmtId="0" fontId="5" fillId="0" borderId="0" xfId="0" applyFont="1" applyAlignment="1">
      <alignment horizontal="right" vertical="center"/>
    </xf>
    <xf numFmtId="166" fontId="0" fillId="0" borderId="0" xfId="0" applyNumberFormat="1" applyFont="1" applyAlignment="1">
      <alignment horizontal="left" vertical="center"/>
    </xf>
    <xf numFmtId="167" fontId="0" fillId="0" borderId="0" xfId="0" applyNumberForma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49" fontId="8" fillId="0" borderId="0" xfId="0" applyNumberFormat="1" applyFont="1" applyFill="1" applyBorder="1" applyAlignment="1">
      <alignment vertical="center" wrapText="1"/>
    </xf>
    <xf numFmtId="0" fontId="0" fillId="0" borderId="0" xfId="0" applyAlignment="1">
      <alignment horizontal="center" vertical="top"/>
    </xf>
    <xf numFmtId="0" fontId="0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1" xfId="0" quotePrefix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0" fillId="0" borderId="1" xfId="0" quotePrefix="1" applyNumberFormat="1" applyFill="1" applyBorder="1" applyAlignment="1">
      <alignment horizontal="right" vertical="center" indent="1"/>
    </xf>
    <xf numFmtId="165" fontId="1" fillId="0" borderId="1" xfId="0" quotePrefix="1" applyNumberFormat="1" applyFont="1" applyBorder="1" applyAlignment="1">
      <alignment vertical="center"/>
    </xf>
    <xf numFmtId="164" fontId="1" fillId="0" borderId="1" xfId="0" quotePrefix="1" applyNumberFormat="1" applyFont="1" applyBorder="1" applyAlignment="1">
      <alignment vertical="center"/>
    </xf>
    <xf numFmtId="0" fontId="1" fillId="0" borderId="1" xfId="0" quotePrefix="1" applyNumberFormat="1" applyFont="1" applyFill="1" applyBorder="1" applyAlignment="1">
      <alignment horizontal="right" vertical="center" indent="1"/>
    </xf>
    <xf numFmtId="0" fontId="1" fillId="0" borderId="1" xfId="0" applyFont="1" applyBorder="1" applyAlignment="1">
      <alignment vertical="center"/>
    </xf>
    <xf numFmtId="165" fontId="0" fillId="0" borderId="1" xfId="0" quotePrefix="1" applyNumberFormat="1" applyBorder="1" applyAlignment="1">
      <alignment vertical="center"/>
    </xf>
    <xf numFmtId="164" fontId="0" fillId="0" borderId="1" xfId="0" quotePrefix="1" applyNumberFormat="1" applyBorder="1" applyAlignment="1">
      <alignment vertical="center"/>
    </xf>
    <xf numFmtId="0" fontId="1" fillId="0" borderId="1" xfId="2" quotePrefix="1" applyFont="1" applyBorder="1" applyAlignment="1">
      <alignment vertical="center"/>
    </xf>
    <xf numFmtId="0" fontId="1" fillId="0" borderId="1" xfId="0" applyFont="1" applyBorder="1" applyAlignment="1">
      <alignment horizontal="right" vertical="center" indent="1"/>
    </xf>
    <xf numFmtId="0" fontId="1" fillId="3" borderId="1" xfId="1" quotePrefix="1" applyFont="1" applyFill="1" applyBorder="1" applyAlignment="1">
      <alignment vertical="center"/>
    </xf>
    <xf numFmtId="0" fontId="0" fillId="0" borderId="1" xfId="0" applyBorder="1" applyAlignment="1">
      <alignment vertical="center"/>
    </xf>
    <xf numFmtId="165" fontId="0" fillId="0" borderId="1" xfId="0" quotePrefix="1" applyNumberFormat="1" applyBorder="1" applyAlignment="1">
      <alignment horizontal="right" vertical="center"/>
    </xf>
    <xf numFmtId="0" fontId="1" fillId="3" borderId="1" xfId="0" quotePrefix="1" applyFont="1" applyFill="1" applyBorder="1" applyAlignment="1">
      <alignment vertical="center"/>
    </xf>
    <xf numFmtId="165" fontId="0" fillId="3" borderId="1" xfId="0" quotePrefix="1" applyNumberFormat="1" applyFill="1" applyBorder="1" applyAlignment="1">
      <alignment vertical="center"/>
    </xf>
    <xf numFmtId="164" fontId="1" fillId="3" borderId="1" xfId="0" applyNumberFormat="1" applyFont="1" applyFill="1" applyBorder="1" applyAlignment="1">
      <alignment vertical="center"/>
    </xf>
    <xf numFmtId="0" fontId="0" fillId="3" borderId="1" xfId="0" quotePrefix="1" applyNumberFormat="1" applyFill="1" applyBorder="1" applyAlignment="1">
      <alignment horizontal="right" vertical="center" indent="1"/>
    </xf>
    <xf numFmtId="0" fontId="1" fillId="3" borderId="1" xfId="0" applyFont="1" applyFill="1" applyBorder="1" applyAlignment="1">
      <alignment vertical="center"/>
    </xf>
    <xf numFmtId="164" fontId="0" fillId="3" borderId="1" xfId="0" quotePrefix="1" applyNumberFormat="1" applyFill="1" applyBorder="1" applyAlignment="1">
      <alignment vertical="center"/>
    </xf>
    <xf numFmtId="165" fontId="1" fillId="3" borderId="1" xfId="0" quotePrefix="1" applyNumberFormat="1" applyFont="1" applyFill="1" applyBorder="1" applyAlignment="1">
      <alignment horizontal="right" vertical="center"/>
    </xf>
    <xf numFmtId="164" fontId="1" fillId="3" borderId="1" xfId="0" quotePrefix="1" applyNumberFormat="1" applyFont="1" applyFill="1" applyBorder="1" applyAlignment="1">
      <alignment vertical="center"/>
    </xf>
    <xf numFmtId="0" fontId="1" fillId="3" borderId="1" xfId="0" quotePrefix="1" applyNumberFormat="1" applyFont="1" applyFill="1" applyBorder="1" applyAlignment="1">
      <alignment horizontal="right" vertical="center" indent="1"/>
    </xf>
    <xf numFmtId="0" fontId="1" fillId="0" borderId="1" xfId="0" applyFont="1" applyBorder="1" applyAlignment="1">
      <alignment vertical="top"/>
    </xf>
    <xf numFmtId="167" fontId="0" fillId="3" borderId="1" xfId="0" applyNumberFormat="1" applyFill="1" applyBorder="1" applyAlignment="1">
      <alignment vertical="center"/>
    </xf>
    <xf numFmtId="0" fontId="1" fillId="3" borderId="1" xfId="0" quotePrefix="1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top"/>
    </xf>
    <xf numFmtId="167" fontId="0" fillId="0" borderId="1" xfId="0" applyNumberFormat="1" applyFill="1" applyBorder="1" applyAlignment="1">
      <alignment vertical="center"/>
    </xf>
    <xf numFmtId="0" fontId="0" fillId="0" borderId="1" xfId="0" applyBorder="1" applyAlignment="1">
      <alignment horizontal="left" vertical="top"/>
    </xf>
    <xf numFmtId="0" fontId="1" fillId="0" borderId="1" xfId="0" quotePrefix="1" applyFont="1" applyFill="1" applyBorder="1" applyAlignment="1">
      <alignment vertical="center"/>
    </xf>
    <xf numFmtId="167" fontId="0" fillId="3" borderId="1" xfId="0" applyNumberFormat="1" applyFill="1" applyBorder="1" applyAlignment="1">
      <alignment horizontal="right" vertical="center"/>
    </xf>
    <xf numFmtId="167" fontId="0" fillId="0" borderId="3" xfId="0" applyNumberFormat="1" applyFill="1" applyBorder="1" applyAlignment="1">
      <alignment vertical="center"/>
    </xf>
    <xf numFmtId="0" fontId="2" fillId="4" borderId="2" xfId="0" applyFont="1" applyFill="1" applyBorder="1" applyAlignment="1">
      <alignment horizontal="center" vertical="center" wrapText="1"/>
    </xf>
    <xf numFmtId="0" fontId="1" fillId="0" borderId="3" xfId="0" quotePrefix="1" applyFont="1" applyBorder="1" applyAlignment="1">
      <alignment vertical="center"/>
    </xf>
    <xf numFmtId="165" fontId="0" fillId="0" borderId="3" xfId="0" quotePrefix="1" applyNumberFormat="1" applyBorder="1" applyAlignment="1">
      <alignment vertical="center"/>
    </xf>
    <xf numFmtId="164" fontId="1" fillId="0" borderId="3" xfId="0" applyNumberFormat="1" applyFont="1" applyBorder="1" applyAlignment="1">
      <alignment vertical="center"/>
    </xf>
    <xf numFmtId="0" fontId="0" fillId="0" borderId="3" xfId="0" quotePrefix="1" applyNumberFormat="1" applyFill="1" applyBorder="1" applyAlignment="1">
      <alignment horizontal="right" vertical="center" indent="1"/>
    </xf>
    <xf numFmtId="0" fontId="3" fillId="0" borderId="1" xfId="0" applyFont="1" applyBorder="1" applyAlignment="1">
      <alignment vertical="center"/>
    </xf>
    <xf numFmtId="0" fontId="3" fillId="0" borderId="1" xfId="0" quotePrefix="1" applyFont="1" applyBorder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3" xfId="0" quotePrefix="1" applyBorder="1" applyAlignment="1">
      <alignment vertic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 indent="1"/>
    </xf>
    <xf numFmtId="0" fontId="1" fillId="0" borderId="3" xfId="0" applyFont="1" applyBorder="1" applyAlignment="1">
      <alignment vertical="center"/>
    </xf>
  </cellXfs>
  <cellStyles count="3">
    <cellStyle name="Hypertextový odkaz" xfId="2" builtinId="8"/>
    <cellStyle name="Normální" xfId="0" builtinId="0"/>
    <cellStyle name="Špatně" xfId="1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47"/>
  <sheetViews>
    <sheetView tabSelected="1" view="pageLayout" zoomScaleNormal="100" workbookViewId="0">
      <selection activeCell="I5" sqref="I5:K5"/>
    </sheetView>
  </sheetViews>
  <sheetFormatPr defaultRowHeight="12.75" x14ac:dyDescent="0.2"/>
  <cols>
    <col min="1" max="1" width="5" style="12" customWidth="1"/>
    <col min="2" max="2" width="21.42578125" style="12" customWidth="1"/>
    <col min="3" max="3" width="25.7109375" style="1" customWidth="1"/>
    <col min="4" max="4" width="8.5703125" style="1" customWidth="1"/>
    <col min="5" max="5" width="10.7109375" style="1" customWidth="1"/>
    <col min="6" max="6" width="7.140625" style="1" customWidth="1"/>
    <col min="7" max="7" width="20" style="1" customWidth="1"/>
    <col min="8" max="8" width="19.85546875" style="1" customWidth="1"/>
    <col min="9" max="9" width="31.42578125" style="1" customWidth="1"/>
    <col min="10" max="11" width="8.5703125" style="1" customWidth="1"/>
    <col min="12" max="16384" width="9.140625" style="1"/>
  </cols>
  <sheetData>
    <row r="1" spans="1:14" s="3" customFormat="1" x14ac:dyDescent="0.2">
      <c r="A1" s="55" t="s">
        <v>3</v>
      </c>
      <c r="B1" s="55"/>
      <c r="C1" s="56" t="s">
        <v>14</v>
      </c>
      <c r="D1" s="56"/>
      <c r="E1" s="56"/>
      <c r="F1" s="56"/>
      <c r="G1" s="56"/>
      <c r="H1" s="56"/>
      <c r="I1" s="56"/>
      <c r="J1" s="56"/>
      <c r="K1" s="56"/>
      <c r="L1" s="13"/>
    </row>
    <row r="2" spans="1:14" s="3" customFormat="1" ht="15.75" x14ac:dyDescent="0.2">
      <c r="A2" s="55" t="s">
        <v>4</v>
      </c>
      <c r="B2" s="55"/>
      <c r="C2" s="57" t="s">
        <v>15</v>
      </c>
      <c r="D2" s="57"/>
      <c r="E2" s="57"/>
      <c r="F2" s="57"/>
      <c r="G2" s="57"/>
      <c r="H2" s="57"/>
      <c r="I2" s="57"/>
      <c r="J2" s="57"/>
      <c r="K2" s="57"/>
      <c r="L2" s="14"/>
    </row>
    <row r="3" spans="1:14" s="3" customFormat="1" x14ac:dyDescent="0.2">
      <c r="A3" s="55" t="s">
        <v>5</v>
      </c>
      <c r="B3" s="55"/>
      <c r="C3" s="56" t="s">
        <v>16</v>
      </c>
      <c r="D3" s="56"/>
      <c r="E3" s="56"/>
      <c r="F3" s="4" t="s">
        <v>6</v>
      </c>
      <c r="G3" s="56" t="s">
        <v>17</v>
      </c>
      <c r="H3" s="56"/>
      <c r="I3" s="2"/>
      <c r="J3" s="4" t="s">
        <v>7</v>
      </c>
      <c r="K3" s="5">
        <v>44545</v>
      </c>
    </row>
    <row r="4" spans="1:14" s="3" customFormat="1" ht="3.75" customHeight="1" thickBot="1" x14ac:dyDescent="0.25">
      <c r="A4" s="6"/>
      <c r="B4" s="7"/>
      <c r="C4" s="6"/>
      <c r="D4" s="7"/>
      <c r="E4" s="8"/>
      <c r="F4" s="9"/>
      <c r="G4" s="10"/>
      <c r="H4" s="10"/>
      <c r="I4" s="10"/>
      <c r="J4" s="10"/>
      <c r="K4" s="10"/>
      <c r="L4" s="10"/>
      <c r="M4" s="10"/>
      <c r="N4" s="11"/>
    </row>
    <row r="5" spans="1:14" ht="27.75" customHeight="1" thickBot="1" x14ac:dyDescent="0.25">
      <c r="A5" s="48" t="s">
        <v>8</v>
      </c>
      <c r="B5" s="48" t="s">
        <v>9</v>
      </c>
      <c r="C5" s="48" t="s">
        <v>10</v>
      </c>
      <c r="D5" s="48" t="s">
        <v>0</v>
      </c>
      <c r="E5" s="48" t="s">
        <v>2</v>
      </c>
      <c r="F5" s="48" t="s">
        <v>1</v>
      </c>
      <c r="G5" s="48" t="s">
        <v>11</v>
      </c>
      <c r="H5" s="48" t="s">
        <v>12</v>
      </c>
      <c r="I5" s="59" t="s">
        <v>13</v>
      </c>
      <c r="J5" s="60"/>
      <c r="K5" s="61"/>
    </row>
    <row r="6" spans="1:14" x14ac:dyDescent="0.2">
      <c r="A6" s="47">
        <f>1</f>
        <v>1</v>
      </c>
      <c r="B6" s="49" t="s">
        <v>50</v>
      </c>
      <c r="C6" s="49" t="s">
        <v>51</v>
      </c>
      <c r="D6" s="50">
        <v>10</v>
      </c>
      <c r="E6" s="51">
        <v>6</v>
      </c>
      <c r="F6" s="62">
        <v>4</v>
      </c>
      <c r="G6" s="63" t="s">
        <v>19</v>
      </c>
      <c r="H6" s="63" t="s">
        <v>27</v>
      </c>
      <c r="I6" s="58"/>
      <c r="J6" s="58"/>
      <c r="K6" s="58"/>
    </row>
    <row r="7" spans="1:14" x14ac:dyDescent="0.2">
      <c r="A7" s="43">
        <f>1+A6</f>
        <v>2</v>
      </c>
      <c r="B7" s="15" t="s">
        <v>54</v>
      </c>
      <c r="C7" s="15" t="s">
        <v>55</v>
      </c>
      <c r="D7" s="22">
        <v>2</v>
      </c>
      <c r="E7" s="16">
        <v>6</v>
      </c>
      <c r="F7" s="25">
        <v>8</v>
      </c>
      <c r="G7" s="21" t="s">
        <v>21</v>
      </c>
      <c r="H7" s="21" t="s">
        <v>56</v>
      </c>
      <c r="I7" s="54"/>
      <c r="J7" s="54"/>
      <c r="K7" s="54"/>
    </row>
    <row r="8" spans="1:14" x14ac:dyDescent="0.2">
      <c r="A8" s="43">
        <f>1+A7</f>
        <v>3</v>
      </c>
      <c r="B8" s="15" t="s">
        <v>52</v>
      </c>
      <c r="C8" s="15" t="s">
        <v>51</v>
      </c>
      <c r="D8" s="22">
        <v>10</v>
      </c>
      <c r="E8" s="16">
        <v>6</v>
      </c>
      <c r="F8" s="25">
        <v>4</v>
      </c>
      <c r="G8" s="21" t="s">
        <v>23</v>
      </c>
      <c r="H8" s="21" t="s">
        <v>24</v>
      </c>
      <c r="I8" s="54"/>
      <c r="J8" s="54"/>
      <c r="K8" s="54"/>
    </row>
    <row r="9" spans="1:14" x14ac:dyDescent="0.2">
      <c r="A9" s="43">
        <f>1+A8</f>
        <v>4</v>
      </c>
      <c r="B9" s="15" t="s">
        <v>57</v>
      </c>
      <c r="C9" s="15" t="s">
        <v>55</v>
      </c>
      <c r="D9" s="22">
        <v>2</v>
      </c>
      <c r="E9" s="16">
        <v>6</v>
      </c>
      <c r="F9" s="25">
        <v>8</v>
      </c>
      <c r="G9" s="21" t="s">
        <v>24</v>
      </c>
      <c r="H9" s="21" t="s">
        <v>58</v>
      </c>
      <c r="I9" s="54"/>
      <c r="J9" s="54"/>
      <c r="K9" s="54"/>
    </row>
    <row r="10" spans="1:14" x14ac:dyDescent="0.2">
      <c r="A10" s="43">
        <f t="shared" ref="A10:A73" si="0">1+A9</f>
        <v>5</v>
      </c>
      <c r="B10" s="15" t="s">
        <v>53</v>
      </c>
      <c r="C10" s="15" t="s">
        <v>51</v>
      </c>
      <c r="D10" s="22">
        <v>20</v>
      </c>
      <c r="E10" s="16">
        <v>6</v>
      </c>
      <c r="F10" s="25">
        <v>4</v>
      </c>
      <c r="G10" s="21" t="s">
        <v>26</v>
      </c>
      <c r="H10" s="21" t="s">
        <v>21</v>
      </c>
      <c r="I10" s="53"/>
      <c r="J10" s="53"/>
      <c r="K10" s="53"/>
    </row>
    <row r="11" spans="1:14" x14ac:dyDescent="0.2">
      <c r="A11" s="43">
        <f t="shared" si="0"/>
        <v>6</v>
      </c>
      <c r="B11" s="15" t="s">
        <v>60</v>
      </c>
      <c r="C11" s="15" t="s">
        <v>55</v>
      </c>
      <c r="D11" s="22">
        <v>2</v>
      </c>
      <c r="E11" s="16">
        <v>6</v>
      </c>
      <c r="F11" s="25">
        <v>8</v>
      </c>
      <c r="G11" s="21" t="s">
        <v>27</v>
      </c>
      <c r="H11" s="21" t="s">
        <v>59</v>
      </c>
      <c r="I11" s="53"/>
      <c r="J11" s="53"/>
      <c r="K11" s="53"/>
    </row>
    <row r="12" spans="1:14" x14ac:dyDescent="0.2">
      <c r="A12" s="43">
        <f>1+A11</f>
        <v>7</v>
      </c>
      <c r="B12" s="15" t="s">
        <v>61</v>
      </c>
      <c r="C12" s="15" t="s">
        <v>55</v>
      </c>
      <c r="D12" s="22">
        <v>10</v>
      </c>
      <c r="E12" s="16">
        <v>6</v>
      </c>
      <c r="F12" s="25">
        <v>8</v>
      </c>
      <c r="G12" s="21" t="s">
        <v>29</v>
      </c>
      <c r="H12" s="21" t="s">
        <v>76</v>
      </c>
      <c r="I12" s="53"/>
      <c r="J12" s="53"/>
      <c r="K12" s="53"/>
    </row>
    <row r="13" spans="1:14" x14ac:dyDescent="0.2">
      <c r="A13" s="43">
        <f t="shared" si="0"/>
        <v>8</v>
      </c>
      <c r="B13" s="15" t="s">
        <v>63</v>
      </c>
      <c r="C13" s="15" t="s">
        <v>51</v>
      </c>
      <c r="D13" s="22">
        <v>15</v>
      </c>
      <c r="E13" s="16">
        <v>6</v>
      </c>
      <c r="F13" s="25">
        <v>4</v>
      </c>
      <c r="G13" s="21" t="s">
        <v>29</v>
      </c>
      <c r="H13" s="21" t="s">
        <v>62</v>
      </c>
      <c r="I13" s="54"/>
      <c r="J13" s="54"/>
      <c r="K13" s="54"/>
    </row>
    <row r="14" spans="1:14" x14ac:dyDescent="0.2">
      <c r="A14" s="43">
        <f t="shared" si="0"/>
        <v>9</v>
      </c>
      <c r="B14" s="15" t="s">
        <v>64</v>
      </c>
      <c r="C14" s="15" t="s">
        <v>51</v>
      </c>
      <c r="D14" s="22">
        <v>10</v>
      </c>
      <c r="E14" s="16">
        <v>6</v>
      </c>
      <c r="F14" s="25">
        <v>4</v>
      </c>
      <c r="G14" s="21" t="s">
        <v>28</v>
      </c>
      <c r="H14" s="21" t="s">
        <v>29</v>
      </c>
      <c r="I14" s="54"/>
      <c r="J14" s="54"/>
      <c r="K14" s="54"/>
    </row>
    <row r="15" spans="1:14" x14ac:dyDescent="0.2">
      <c r="A15" s="43">
        <f t="shared" si="0"/>
        <v>10</v>
      </c>
      <c r="B15" s="15" t="s">
        <v>65</v>
      </c>
      <c r="C15" s="15" t="s">
        <v>51</v>
      </c>
      <c r="D15" s="22">
        <v>1</v>
      </c>
      <c r="E15" s="16">
        <v>6</v>
      </c>
      <c r="F15" s="25">
        <v>4</v>
      </c>
      <c r="G15" s="21" t="s">
        <v>30</v>
      </c>
      <c r="H15" s="21" t="s">
        <v>62</v>
      </c>
      <c r="I15" s="54"/>
      <c r="J15" s="54"/>
      <c r="K15" s="54"/>
    </row>
    <row r="16" spans="1:14" x14ac:dyDescent="0.2">
      <c r="A16" s="43">
        <f t="shared" si="0"/>
        <v>11</v>
      </c>
      <c r="B16" s="15" t="s">
        <v>66</v>
      </c>
      <c r="C16" s="15" t="s">
        <v>51</v>
      </c>
      <c r="D16" s="22">
        <v>1</v>
      </c>
      <c r="E16" s="16">
        <v>6</v>
      </c>
      <c r="F16" s="25">
        <v>4</v>
      </c>
      <c r="G16" s="21" t="s">
        <v>32</v>
      </c>
      <c r="H16" s="21" t="s">
        <v>62</v>
      </c>
      <c r="I16" s="53"/>
      <c r="J16" s="53"/>
      <c r="K16" s="53"/>
    </row>
    <row r="17" spans="1:11" x14ac:dyDescent="0.2">
      <c r="A17" s="43">
        <f t="shared" si="0"/>
        <v>12</v>
      </c>
      <c r="B17" s="15" t="s">
        <v>67</v>
      </c>
      <c r="C17" s="15" t="s">
        <v>51</v>
      </c>
      <c r="D17" s="22">
        <v>1</v>
      </c>
      <c r="E17" s="16">
        <v>6</v>
      </c>
      <c r="F17" s="25">
        <v>4</v>
      </c>
      <c r="G17" s="21" t="s">
        <v>31</v>
      </c>
      <c r="H17" s="21" t="s">
        <v>62</v>
      </c>
      <c r="I17" s="53"/>
      <c r="J17" s="53"/>
      <c r="K17" s="53"/>
    </row>
    <row r="18" spans="1:11" x14ac:dyDescent="0.2">
      <c r="A18" s="43">
        <f t="shared" si="0"/>
        <v>13</v>
      </c>
      <c r="B18" s="15" t="s">
        <v>68</v>
      </c>
      <c r="C18" s="15" t="s">
        <v>55</v>
      </c>
      <c r="D18" s="22">
        <v>15</v>
      </c>
      <c r="E18" s="16">
        <v>6</v>
      </c>
      <c r="F18" s="25">
        <v>8</v>
      </c>
      <c r="G18" s="21" t="s">
        <v>38</v>
      </c>
      <c r="H18" s="21" t="s">
        <v>77</v>
      </c>
      <c r="I18" s="53"/>
      <c r="J18" s="53"/>
      <c r="K18" s="53"/>
    </row>
    <row r="19" spans="1:11" x14ac:dyDescent="0.2">
      <c r="A19" s="43">
        <f t="shared" si="0"/>
        <v>14</v>
      </c>
      <c r="B19" s="15" t="s">
        <v>69</v>
      </c>
      <c r="C19" s="15" t="s">
        <v>51</v>
      </c>
      <c r="D19" s="22">
        <v>5</v>
      </c>
      <c r="E19" s="16">
        <v>6</v>
      </c>
      <c r="F19" s="25">
        <v>4</v>
      </c>
      <c r="G19" s="21" t="s">
        <v>38</v>
      </c>
      <c r="H19" s="21" t="s">
        <v>70</v>
      </c>
      <c r="I19" s="54"/>
      <c r="J19" s="54"/>
      <c r="K19" s="54"/>
    </row>
    <row r="20" spans="1:11" x14ac:dyDescent="0.2">
      <c r="A20" s="43">
        <f t="shared" si="0"/>
        <v>15</v>
      </c>
      <c r="B20" s="15" t="s">
        <v>71</v>
      </c>
      <c r="C20" s="15" t="s">
        <v>51</v>
      </c>
      <c r="D20" s="22">
        <v>10</v>
      </c>
      <c r="E20" s="16">
        <v>6</v>
      </c>
      <c r="F20" s="25">
        <v>4</v>
      </c>
      <c r="G20" s="21" t="s">
        <v>72</v>
      </c>
      <c r="H20" s="21" t="s">
        <v>38</v>
      </c>
      <c r="I20" s="54"/>
      <c r="J20" s="54"/>
      <c r="K20" s="54"/>
    </row>
    <row r="21" spans="1:11" x14ac:dyDescent="0.2">
      <c r="A21" s="43">
        <f t="shared" si="0"/>
        <v>16</v>
      </c>
      <c r="B21" s="15" t="s">
        <v>73</v>
      </c>
      <c r="C21" s="15" t="s">
        <v>51</v>
      </c>
      <c r="D21" s="22">
        <v>1</v>
      </c>
      <c r="E21" s="16">
        <v>6</v>
      </c>
      <c r="F21" s="25">
        <v>4</v>
      </c>
      <c r="G21" s="21" t="s">
        <v>37</v>
      </c>
      <c r="H21" s="21" t="s">
        <v>70</v>
      </c>
      <c r="I21" s="54"/>
      <c r="J21" s="54"/>
      <c r="K21" s="54"/>
    </row>
    <row r="22" spans="1:11" x14ac:dyDescent="0.2">
      <c r="A22" s="43">
        <f t="shared" si="0"/>
        <v>17</v>
      </c>
      <c r="B22" s="15" t="s">
        <v>74</v>
      </c>
      <c r="C22" s="15" t="s">
        <v>51</v>
      </c>
      <c r="D22" s="22">
        <v>1</v>
      </c>
      <c r="E22" s="16">
        <v>6</v>
      </c>
      <c r="F22" s="25">
        <v>4</v>
      </c>
      <c r="G22" s="21" t="s">
        <v>42</v>
      </c>
      <c r="H22" s="21" t="s">
        <v>70</v>
      </c>
      <c r="I22" s="53"/>
      <c r="J22" s="53"/>
      <c r="K22" s="53"/>
    </row>
    <row r="23" spans="1:11" x14ac:dyDescent="0.2">
      <c r="A23" s="43">
        <f t="shared" si="0"/>
        <v>18</v>
      </c>
      <c r="B23" s="15" t="s">
        <v>75</v>
      </c>
      <c r="C23" s="15" t="s">
        <v>51</v>
      </c>
      <c r="D23" s="22">
        <v>1</v>
      </c>
      <c r="E23" s="16">
        <v>6</v>
      </c>
      <c r="F23" s="25">
        <v>4</v>
      </c>
      <c r="G23" s="21" t="s">
        <v>43</v>
      </c>
      <c r="H23" s="21" t="s">
        <v>70</v>
      </c>
      <c r="I23" s="53"/>
      <c r="J23" s="53"/>
      <c r="K23" s="53"/>
    </row>
    <row r="24" spans="1:11" x14ac:dyDescent="0.2">
      <c r="A24" s="43">
        <f t="shared" si="0"/>
        <v>19</v>
      </c>
      <c r="B24" s="15" t="s">
        <v>78</v>
      </c>
      <c r="C24" s="15" t="s">
        <v>51</v>
      </c>
      <c r="D24" s="22">
        <v>1</v>
      </c>
      <c r="E24" s="16">
        <v>6</v>
      </c>
      <c r="F24" s="25">
        <v>4</v>
      </c>
      <c r="G24" s="21" t="s">
        <v>44</v>
      </c>
      <c r="H24" s="21" t="s">
        <v>70</v>
      </c>
      <c r="I24" s="53"/>
      <c r="J24" s="53"/>
      <c r="K24" s="53"/>
    </row>
    <row r="25" spans="1:11" x14ac:dyDescent="0.2">
      <c r="A25" s="43">
        <f t="shared" si="0"/>
        <v>20</v>
      </c>
      <c r="B25" s="26" t="s">
        <v>80</v>
      </c>
      <c r="C25" s="15" t="s">
        <v>55</v>
      </c>
      <c r="D25" s="22">
        <v>8</v>
      </c>
      <c r="E25" s="16">
        <v>6</v>
      </c>
      <c r="F25" s="25">
        <v>8</v>
      </c>
      <c r="G25" s="21" t="s">
        <v>79</v>
      </c>
      <c r="H25" s="21" t="s">
        <v>38</v>
      </c>
      <c r="I25" s="54"/>
      <c r="J25" s="54"/>
      <c r="K25" s="54"/>
    </row>
    <row r="26" spans="1:11" x14ac:dyDescent="0.2">
      <c r="A26" s="43">
        <f t="shared" si="0"/>
        <v>21</v>
      </c>
      <c r="B26" s="27" t="s">
        <v>86</v>
      </c>
      <c r="C26" s="15" t="s">
        <v>55</v>
      </c>
      <c r="D26" s="28" t="s">
        <v>84</v>
      </c>
      <c r="E26" s="16">
        <v>6</v>
      </c>
      <c r="F26" s="25">
        <v>8</v>
      </c>
      <c r="G26" s="27" t="s">
        <v>85</v>
      </c>
      <c r="H26" s="27" t="s">
        <v>87</v>
      </c>
      <c r="I26" s="54"/>
      <c r="J26" s="54"/>
      <c r="K26" s="54"/>
    </row>
    <row r="27" spans="1:11" x14ac:dyDescent="0.2">
      <c r="A27" s="43">
        <f t="shared" si="0"/>
        <v>22</v>
      </c>
      <c r="B27" s="15" t="s">
        <v>102</v>
      </c>
      <c r="C27" s="15" t="s">
        <v>55</v>
      </c>
      <c r="D27" s="22">
        <v>10</v>
      </c>
      <c r="E27" s="23">
        <v>10</v>
      </c>
      <c r="F27" s="17">
        <v>2</v>
      </c>
      <c r="G27" s="15" t="s">
        <v>90</v>
      </c>
      <c r="H27" s="15" t="s">
        <v>103</v>
      </c>
      <c r="I27" s="54"/>
      <c r="J27" s="54"/>
      <c r="K27" s="54"/>
    </row>
    <row r="28" spans="1:11" x14ac:dyDescent="0.2">
      <c r="A28" s="43">
        <f t="shared" si="0"/>
        <v>23</v>
      </c>
      <c r="B28" s="15" t="s">
        <v>104</v>
      </c>
      <c r="C28" s="15" t="s">
        <v>51</v>
      </c>
      <c r="D28" s="22">
        <v>10</v>
      </c>
      <c r="E28" s="23">
        <v>10</v>
      </c>
      <c r="F28" s="17">
        <v>2</v>
      </c>
      <c r="G28" s="15" t="s">
        <v>90</v>
      </c>
      <c r="H28" s="15" t="s">
        <v>105</v>
      </c>
      <c r="I28" s="54"/>
      <c r="J28" s="54"/>
      <c r="K28" s="54"/>
    </row>
    <row r="29" spans="1:11" x14ac:dyDescent="0.2">
      <c r="A29" s="43">
        <f t="shared" si="0"/>
        <v>24</v>
      </c>
      <c r="B29" s="15" t="s">
        <v>106</v>
      </c>
      <c r="C29" s="15" t="s">
        <v>51</v>
      </c>
      <c r="D29" s="22">
        <v>10</v>
      </c>
      <c r="E29" s="23">
        <v>10</v>
      </c>
      <c r="F29" s="17">
        <v>2</v>
      </c>
      <c r="G29" s="15" t="s">
        <v>90</v>
      </c>
      <c r="H29" s="15" t="s">
        <v>107</v>
      </c>
      <c r="I29" s="54"/>
      <c r="J29" s="54"/>
      <c r="K29" s="54"/>
    </row>
    <row r="30" spans="1:11" x14ac:dyDescent="0.2">
      <c r="A30" s="43">
        <f t="shared" si="0"/>
        <v>25</v>
      </c>
      <c r="B30" s="15" t="s">
        <v>108</v>
      </c>
      <c r="C30" s="15" t="s">
        <v>51</v>
      </c>
      <c r="D30" s="22">
        <v>10</v>
      </c>
      <c r="E30" s="23">
        <v>10</v>
      </c>
      <c r="F30" s="17">
        <v>2</v>
      </c>
      <c r="G30" s="15" t="s">
        <v>105</v>
      </c>
      <c r="H30" s="15" t="s">
        <v>92</v>
      </c>
      <c r="I30" s="54"/>
      <c r="J30" s="54"/>
      <c r="K30" s="54"/>
    </row>
    <row r="31" spans="1:11" x14ac:dyDescent="0.2">
      <c r="A31" s="43">
        <f t="shared" si="0"/>
        <v>26</v>
      </c>
      <c r="B31" s="15" t="s">
        <v>109</v>
      </c>
      <c r="C31" s="15" t="s">
        <v>51</v>
      </c>
      <c r="D31" s="22">
        <v>10</v>
      </c>
      <c r="E31" s="23">
        <v>10</v>
      </c>
      <c r="F31" s="17">
        <v>2</v>
      </c>
      <c r="G31" s="15" t="s">
        <v>105</v>
      </c>
      <c r="H31" s="15" t="s">
        <v>94</v>
      </c>
      <c r="I31" s="54"/>
      <c r="J31" s="54"/>
      <c r="K31" s="54"/>
    </row>
    <row r="32" spans="1:11" x14ac:dyDescent="0.2">
      <c r="A32" s="43">
        <f t="shared" si="0"/>
        <v>27</v>
      </c>
      <c r="B32" s="15" t="s">
        <v>110</v>
      </c>
      <c r="C32" s="15" t="s">
        <v>51</v>
      </c>
      <c r="D32" s="22">
        <v>10</v>
      </c>
      <c r="E32" s="23">
        <v>10</v>
      </c>
      <c r="F32" s="17">
        <v>2</v>
      </c>
      <c r="G32" s="15" t="s">
        <v>105</v>
      </c>
      <c r="H32" s="15" t="s">
        <v>96</v>
      </c>
      <c r="I32" s="54"/>
      <c r="J32" s="54"/>
      <c r="K32" s="54"/>
    </row>
    <row r="33" spans="1:11" x14ac:dyDescent="0.2">
      <c r="A33" s="43">
        <f t="shared" si="0"/>
        <v>28</v>
      </c>
      <c r="B33" s="15" t="s">
        <v>111</v>
      </c>
      <c r="C33" s="15" t="s">
        <v>51</v>
      </c>
      <c r="D33" s="22">
        <v>10</v>
      </c>
      <c r="E33" s="23">
        <v>10</v>
      </c>
      <c r="F33" s="17">
        <v>7</v>
      </c>
      <c r="G33" s="15" t="s">
        <v>105</v>
      </c>
      <c r="H33" s="15" t="s">
        <v>112</v>
      </c>
      <c r="I33" s="54"/>
      <c r="J33" s="54"/>
      <c r="K33" s="54"/>
    </row>
    <row r="34" spans="1:11" x14ac:dyDescent="0.2">
      <c r="A34" s="43">
        <f t="shared" si="0"/>
        <v>29</v>
      </c>
      <c r="B34" s="15" t="s">
        <v>113</v>
      </c>
      <c r="C34" s="15" t="s">
        <v>51</v>
      </c>
      <c r="D34" s="22">
        <v>10</v>
      </c>
      <c r="E34" s="23">
        <v>10</v>
      </c>
      <c r="F34" s="17">
        <v>7</v>
      </c>
      <c r="G34" s="15" t="s">
        <v>105</v>
      </c>
      <c r="H34" s="15" t="s">
        <v>114</v>
      </c>
      <c r="I34" s="54"/>
      <c r="J34" s="54"/>
      <c r="K34" s="54"/>
    </row>
    <row r="35" spans="1:11" x14ac:dyDescent="0.2">
      <c r="A35" s="43">
        <f t="shared" si="0"/>
        <v>30</v>
      </c>
      <c r="B35" s="15" t="s">
        <v>115</v>
      </c>
      <c r="C35" s="15" t="s">
        <v>51</v>
      </c>
      <c r="D35" s="22">
        <v>10</v>
      </c>
      <c r="E35" s="23">
        <v>10</v>
      </c>
      <c r="F35" s="17">
        <v>7</v>
      </c>
      <c r="G35" s="15" t="s">
        <v>107</v>
      </c>
      <c r="H35" s="21" t="s">
        <v>116</v>
      </c>
      <c r="I35" s="54"/>
      <c r="J35" s="54"/>
      <c r="K35" s="54"/>
    </row>
    <row r="36" spans="1:11" x14ac:dyDescent="0.2">
      <c r="A36" s="43">
        <f t="shared" si="0"/>
        <v>31</v>
      </c>
      <c r="B36" s="15" t="s">
        <v>117</v>
      </c>
      <c r="C36" s="15" t="s">
        <v>51</v>
      </c>
      <c r="D36" s="22">
        <v>10</v>
      </c>
      <c r="E36" s="23">
        <v>10</v>
      </c>
      <c r="F36" s="17">
        <v>7</v>
      </c>
      <c r="G36" s="15" t="s">
        <v>107</v>
      </c>
      <c r="H36" s="21" t="s">
        <v>118</v>
      </c>
      <c r="I36" s="54"/>
      <c r="J36" s="54"/>
      <c r="K36" s="54"/>
    </row>
    <row r="37" spans="1:11" x14ac:dyDescent="0.2">
      <c r="A37" s="43">
        <f t="shared" si="0"/>
        <v>32</v>
      </c>
      <c r="B37" s="15" t="s">
        <v>119</v>
      </c>
      <c r="C37" s="15" t="s">
        <v>51</v>
      </c>
      <c r="D37" s="22">
        <v>10</v>
      </c>
      <c r="E37" s="23">
        <v>10</v>
      </c>
      <c r="F37" s="17">
        <v>4</v>
      </c>
      <c r="G37" s="15" t="s">
        <v>107</v>
      </c>
      <c r="H37" s="21" t="s">
        <v>120</v>
      </c>
      <c r="I37" s="54"/>
      <c r="J37" s="54"/>
      <c r="K37" s="54"/>
    </row>
    <row r="38" spans="1:11" x14ac:dyDescent="0.2">
      <c r="A38" s="43">
        <f t="shared" si="0"/>
        <v>33</v>
      </c>
      <c r="B38" s="15" t="s">
        <v>121</v>
      </c>
      <c r="C38" s="15" t="s">
        <v>51</v>
      </c>
      <c r="D38" s="22">
        <v>10</v>
      </c>
      <c r="E38" s="23">
        <v>10</v>
      </c>
      <c r="F38" s="17">
        <v>2</v>
      </c>
      <c r="G38" s="15" t="s">
        <v>107</v>
      </c>
      <c r="H38" s="21" t="s">
        <v>122</v>
      </c>
      <c r="I38" s="54"/>
      <c r="J38" s="54"/>
      <c r="K38" s="54"/>
    </row>
    <row r="39" spans="1:11" x14ac:dyDescent="0.2">
      <c r="A39" s="43">
        <f t="shared" si="0"/>
        <v>34</v>
      </c>
      <c r="B39" s="15" t="s">
        <v>123</v>
      </c>
      <c r="C39" s="15" t="s">
        <v>51</v>
      </c>
      <c r="D39" s="22">
        <v>30</v>
      </c>
      <c r="E39" s="23">
        <v>10</v>
      </c>
      <c r="F39" s="17">
        <v>2</v>
      </c>
      <c r="G39" s="15" t="s">
        <v>107</v>
      </c>
      <c r="H39" s="21" t="s">
        <v>124</v>
      </c>
      <c r="I39" s="54"/>
      <c r="J39" s="54"/>
      <c r="K39" s="54"/>
    </row>
    <row r="40" spans="1:11" x14ac:dyDescent="0.2">
      <c r="A40" s="43">
        <f t="shared" si="0"/>
        <v>35</v>
      </c>
      <c r="B40" s="15" t="s">
        <v>102</v>
      </c>
      <c r="C40" s="24" t="s">
        <v>55</v>
      </c>
      <c r="D40" s="22">
        <v>50</v>
      </c>
      <c r="E40" s="16">
        <v>6</v>
      </c>
      <c r="F40" s="17">
        <v>8</v>
      </c>
      <c r="G40" s="15" t="s">
        <v>98</v>
      </c>
      <c r="H40" s="21" t="s">
        <v>125</v>
      </c>
      <c r="I40" s="54"/>
      <c r="J40" s="54"/>
      <c r="K40" s="54"/>
    </row>
    <row r="41" spans="1:11" x14ac:dyDescent="0.2">
      <c r="A41" s="43">
        <f t="shared" si="0"/>
        <v>36</v>
      </c>
      <c r="B41" s="15" t="s">
        <v>104</v>
      </c>
      <c r="C41" s="15" t="s">
        <v>51</v>
      </c>
      <c r="D41" s="22">
        <v>10</v>
      </c>
      <c r="E41" s="23">
        <v>10</v>
      </c>
      <c r="F41" s="17">
        <v>4</v>
      </c>
      <c r="G41" s="15" t="s">
        <v>98</v>
      </c>
      <c r="H41" s="21" t="s">
        <v>99</v>
      </c>
      <c r="I41" s="53"/>
      <c r="J41" s="53"/>
      <c r="K41" s="53"/>
    </row>
    <row r="42" spans="1:11" x14ac:dyDescent="0.2">
      <c r="A42" s="43">
        <f t="shared" si="0"/>
        <v>37</v>
      </c>
      <c r="B42" s="15" t="s">
        <v>106</v>
      </c>
      <c r="C42" s="15" t="s">
        <v>51</v>
      </c>
      <c r="D42" s="22">
        <v>2</v>
      </c>
      <c r="E42" s="23">
        <v>10</v>
      </c>
      <c r="F42" s="17">
        <v>4</v>
      </c>
      <c r="G42" s="15" t="s">
        <v>99</v>
      </c>
      <c r="H42" s="21" t="s">
        <v>100</v>
      </c>
      <c r="I42" s="53"/>
      <c r="J42" s="53"/>
      <c r="K42" s="53"/>
    </row>
    <row r="43" spans="1:11" x14ac:dyDescent="0.2">
      <c r="A43" s="43">
        <f t="shared" si="0"/>
        <v>38</v>
      </c>
      <c r="B43" s="29" t="s">
        <v>102</v>
      </c>
      <c r="C43" s="29" t="s">
        <v>55</v>
      </c>
      <c r="D43" s="30">
        <v>3</v>
      </c>
      <c r="E43" s="31">
        <v>6</v>
      </c>
      <c r="F43" s="32">
        <v>8</v>
      </c>
      <c r="G43" s="29" t="s">
        <v>129</v>
      </c>
      <c r="H43" s="33" t="s">
        <v>130</v>
      </c>
      <c r="I43" s="53"/>
      <c r="J43" s="53"/>
      <c r="K43" s="53"/>
    </row>
    <row r="44" spans="1:11" x14ac:dyDescent="0.2">
      <c r="A44" s="43">
        <f t="shared" si="0"/>
        <v>39</v>
      </c>
      <c r="B44" s="29" t="s">
        <v>104</v>
      </c>
      <c r="C44" s="29" t="s">
        <v>51</v>
      </c>
      <c r="D44" s="30">
        <v>5</v>
      </c>
      <c r="E44" s="34">
        <v>10</v>
      </c>
      <c r="F44" s="32">
        <v>4</v>
      </c>
      <c r="G44" s="29" t="s">
        <v>129</v>
      </c>
      <c r="H44" s="33" t="s">
        <v>105</v>
      </c>
      <c r="I44" s="53"/>
      <c r="J44" s="53"/>
      <c r="K44" s="53"/>
    </row>
    <row r="45" spans="1:11" x14ac:dyDescent="0.2">
      <c r="A45" s="43">
        <f t="shared" si="0"/>
        <v>40</v>
      </c>
      <c r="B45" s="29" t="s">
        <v>106</v>
      </c>
      <c r="C45" s="29" t="s">
        <v>51</v>
      </c>
      <c r="D45" s="30">
        <v>2</v>
      </c>
      <c r="E45" s="34">
        <v>10</v>
      </c>
      <c r="F45" s="32">
        <v>4</v>
      </c>
      <c r="G45" s="29" t="s">
        <v>105</v>
      </c>
      <c r="H45" s="33" t="s">
        <v>131</v>
      </c>
      <c r="I45" s="53"/>
      <c r="J45" s="53"/>
      <c r="K45" s="53"/>
    </row>
    <row r="46" spans="1:11" x14ac:dyDescent="0.2">
      <c r="A46" s="43">
        <f t="shared" si="0"/>
        <v>41</v>
      </c>
      <c r="B46" s="29" t="s">
        <v>108</v>
      </c>
      <c r="C46" s="29" t="s">
        <v>51</v>
      </c>
      <c r="D46" s="30">
        <v>2</v>
      </c>
      <c r="E46" s="34">
        <v>10</v>
      </c>
      <c r="F46" s="32">
        <v>4</v>
      </c>
      <c r="G46" s="29" t="s">
        <v>105</v>
      </c>
      <c r="H46" s="33" t="s">
        <v>132</v>
      </c>
      <c r="I46" s="53"/>
      <c r="J46" s="53"/>
      <c r="K46" s="53"/>
    </row>
    <row r="47" spans="1:11" x14ac:dyDescent="0.2">
      <c r="A47" s="43">
        <f t="shared" si="0"/>
        <v>42</v>
      </c>
      <c r="B47" s="29" t="s">
        <v>109</v>
      </c>
      <c r="C47" s="29" t="s">
        <v>51</v>
      </c>
      <c r="D47" s="30">
        <v>2</v>
      </c>
      <c r="E47" s="34">
        <v>10</v>
      </c>
      <c r="F47" s="32">
        <v>4</v>
      </c>
      <c r="G47" s="29" t="s">
        <v>105</v>
      </c>
      <c r="H47" s="33" t="s">
        <v>133</v>
      </c>
      <c r="I47" s="53"/>
      <c r="J47" s="53"/>
      <c r="K47" s="53"/>
    </row>
    <row r="48" spans="1:11" x14ac:dyDescent="0.2">
      <c r="A48" s="43">
        <f t="shared" si="0"/>
        <v>43</v>
      </c>
      <c r="B48" s="29" t="s">
        <v>110</v>
      </c>
      <c r="C48" s="29" t="s">
        <v>51</v>
      </c>
      <c r="D48" s="30">
        <v>2</v>
      </c>
      <c r="E48" s="34">
        <v>10</v>
      </c>
      <c r="F48" s="32">
        <v>4</v>
      </c>
      <c r="G48" s="29" t="s">
        <v>105</v>
      </c>
      <c r="H48" s="33" t="s">
        <v>143</v>
      </c>
      <c r="I48" s="53"/>
      <c r="J48" s="53"/>
      <c r="K48" s="53"/>
    </row>
    <row r="49" spans="1:11" x14ac:dyDescent="0.2">
      <c r="A49" s="43">
        <f t="shared" si="0"/>
        <v>44</v>
      </c>
      <c r="B49" s="29" t="s">
        <v>102</v>
      </c>
      <c r="C49" s="29" t="s">
        <v>55</v>
      </c>
      <c r="D49" s="30">
        <v>30</v>
      </c>
      <c r="E49" s="31">
        <v>6</v>
      </c>
      <c r="F49" s="32">
        <v>8</v>
      </c>
      <c r="G49" s="29" t="s">
        <v>134</v>
      </c>
      <c r="H49" s="33" t="s">
        <v>151</v>
      </c>
      <c r="I49" s="53"/>
      <c r="J49" s="53"/>
      <c r="K49" s="53"/>
    </row>
    <row r="50" spans="1:11" x14ac:dyDescent="0.2">
      <c r="A50" s="43">
        <f t="shared" si="0"/>
        <v>45</v>
      </c>
      <c r="B50" s="29" t="s">
        <v>108</v>
      </c>
      <c r="C50" s="29" t="s">
        <v>51</v>
      </c>
      <c r="D50" s="30">
        <v>10</v>
      </c>
      <c r="E50" s="34">
        <v>10</v>
      </c>
      <c r="F50" s="32">
        <v>4</v>
      </c>
      <c r="G50" s="29" t="s">
        <v>134</v>
      </c>
      <c r="H50" s="33" t="s">
        <v>105</v>
      </c>
      <c r="I50" s="53"/>
      <c r="J50" s="53"/>
      <c r="K50" s="53"/>
    </row>
    <row r="51" spans="1:11" x14ac:dyDescent="0.2">
      <c r="A51" s="43">
        <f t="shared" si="0"/>
        <v>46</v>
      </c>
      <c r="B51" s="29" t="s">
        <v>109</v>
      </c>
      <c r="C51" s="29" t="s">
        <v>51</v>
      </c>
      <c r="D51" s="30">
        <v>5</v>
      </c>
      <c r="E51" s="34">
        <v>10</v>
      </c>
      <c r="F51" s="32">
        <v>4</v>
      </c>
      <c r="G51" s="29" t="s">
        <v>134</v>
      </c>
      <c r="H51" s="33" t="s">
        <v>135</v>
      </c>
      <c r="I51" s="53"/>
      <c r="J51" s="53"/>
      <c r="K51" s="53"/>
    </row>
    <row r="52" spans="1:11" x14ac:dyDescent="0.2">
      <c r="A52" s="43">
        <f t="shared" si="0"/>
        <v>47</v>
      </c>
      <c r="B52" s="29" t="s">
        <v>110</v>
      </c>
      <c r="C52" s="29" t="s">
        <v>51</v>
      </c>
      <c r="D52" s="30">
        <v>10</v>
      </c>
      <c r="E52" s="34">
        <v>10</v>
      </c>
      <c r="F52" s="32">
        <v>4</v>
      </c>
      <c r="G52" s="29" t="s">
        <v>105</v>
      </c>
      <c r="H52" s="33" t="s">
        <v>136</v>
      </c>
      <c r="I52" s="53"/>
      <c r="J52" s="53"/>
      <c r="K52" s="53"/>
    </row>
    <row r="53" spans="1:11" x14ac:dyDescent="0.2">
      <c r="A53" s="43">
        <f t="shared" si="0"/>
        <v>48</v>
      </c>
      <c r="B53" s="29" t="s">
        <v>111</v>
      </c>
      <c r="C53" s="29" t="s">
        <v>51</v>
      </c>
      <c r="D53" s="30">
        <v>10</v>
      </c>
      <c r="E53" s="34">
        <v>10</v>
      </c>
      <c r="F53" s="32">
        <v>4</v>
      </c>
      <c r="G53" s="29" t="s">
        <v>105</v>
      </c>
      <c r="H53" s="33" t="s">
        <v>144</v>
      </c>
      <c r="I53" s="53"/>
      <c r="J53" s="53"/>
      <c r="K53" s="53"/>
    </row>
    <row r="54" spans="1:11" x14ac:dyDescent="0.2">
      <c r="A54" s="43">
        <f t="shared" si="0"/>
        <v>49</v>
      </c>
      <c r="B54" s="29" t="s">
        <v>102</v>
      </c>
      <c r="C54" s="29" t="s">
        <v>55</v>
      </c>
      <c r="D54" s="30">
        <v>3</v>
      </c>
      <c r="E54" s="31">
        <v>6</v>
      </c>
      <c r="F54" s="32">
        <v>8</v>
      </c>
      <c r="G54" s="29" t="s">
        <v>138</v>
      </c>
      <c r="H54" s="33" t="s">
        <v>141</v>
      </c>
      <c r="I54" s="53"/>
      <c r="J54" s="53"/>
      <c r="K54" s="53"/>
    </row>
    <row r="55" spans="1:11" x14ac:dyDescent="0.2">
      <c r="A55" s="43">
        <f t="shared" si="0"/>
        <v>50</v>
      </c>
      <c r="B55" s="29" t="s">
        <v>104</v>
      </c>
      <c r="C55" s="29" t="s">
        <v>51</v>
      </c>
      <c r="D55" s="30">
        <v>5</v>
      </c>
      <c r="E55" s="34">
        <v>10</v>
      </c>
      <c r="F55" s="32">
        <v>4</v>
      </c>
      <c r="G55" s="29" t="s">
        <v>138</v>
      </c>
      <c r="H55" s="33" t="s">
        <v>105</v>
      </c>
      <c r="I55" s="53"/>
      <c r="J55" s="53"/>
      <c r="K55" s="53"/>
    </row>
    <row r="56" spans="1:11" x14ac:dyDescent="0.2">
      <c r="A56" s="43">
        <f t="shared" si="0"/>
        <v>51</v>
      </c>
      <c r="B56" s="29" t="s">
        <v>106</v>
      </c>
      <c r="C56" s="29" t="s">
        <v>51</v>
      </c>
      <c r="D56" s="30">
        <v>10</v>
      </c>
      <c r="E56" s="34">
        <v>10</v>
      </c>
      <c r="F56" s="32">
        <v>4</v>
      </c>
      <c r="G56" s="29" t="s">
        <v>105</v>
      </c>
      <c r="H56" s="33" t="s">
        <v>139</v>
      </c>
      <c r="I56" s="53"/>
      <c r="J56" s="53"/>
      <c r="K56" s="53"/>
    </row>
    <row r="57" spans="1:11" x14ac:dyDescent="0.2">
      <c r="A57" s="43">
        <f t="shared" si="0"/>
        <v>52</v>
      </c>
      <c r="B57" s="29" t="s">
        <v>108</v>
      </c>
      <c r="C57" s="29" t="s">
        <v>51</v>
      </c>
      <c r="D57" s="30">
        <v>10</v>
      </c>
      <c r="E57" s="34">
        <v>10</v>
      </c>
      <c r="F57" s="32">
        <v>4</v>
      </c>
      <c r="G57" s="29" t="s">
        <v>105</v>
      </c>
      <c r="H57" s="33" t="s">
        <v>140</v>
      </c>
      <c r="I57" s="53"/>
      <c r="J57" s="53"/>
      <c r="K57" s="53"/>
    </row>
    <row r="58" spans="1:11" x14ac:dyDescent="0.2">
      <c r="A58" s="43">
        <f t="shared" si="0"/>
        <v>53</v>
      </c>
      <c r="B58" s="29" t="s">
        <v>109</v>
      </c>
      <c r="C58" s="29" t="s">
        <v>51</v>
      </c>
      <c r="D58" s="30">
        <v>10</v>
      </c>
      <c r="E58" s="34">
        <v>10</v>
      </c>
      <c r="F58" s="32">
        <v>4</v>
      </c>
      <c r="G58" s="29" t="s">
        <v>105</v>
      </c>
      <c r="H58" s="33" t="s">
        <v>145</v>
      </c>
      <c r="I58" s="53"/>
      <c r="J58" s="53"/>
      <c r="K58" s="53"/>
    </row>
    <row r="59" spans="1:11" x14ac:dyDescent="0.2">
      <c r="A59" s="43">
        <f t="shared" si="0"/>
        <v>54</v>
      </c>
      <c r="B59" s="29" t="s">
        <v>110</v>
      </c>
      <c r="C59" s="29" t="s">
        <v>51</v>
      </c>
      <c r="D59" s="30">
        <v>10</v>
      </c>
      <c r="E59" s="34">
        <v>10</v>
      </c>
      <c r="F59" s="32">
        <v>4</v>
      </c>
      <c r="G59" s="29" t="s">
        <v>105</v>
      </c>
      <c r="H59" s="33" t="s">
        <v>146</v>
      </c>
      <c r="I59" s="53"/>
      <c r="J59" s="53"/>
      <c r="K59" s="53"/>
    </row>
    <row r="60" spans="1:11" x14ac:dyDescent="0.2">
      <c r="A60" s="43">
        <f t="shared" si="0"/>
        <v>55</v>
      </c>
      <c r="B60" s="29" t="s">
        <v>102</v>
      </c>
      <c r="C60" s="29" t="s">
        <v>55</v>
      </c>
      <c r="D60" s="30">
        <v>3</v>
      </c>
      <c r="E60" s="31">
        <v>6</v>
      </c>
      <c r="F60" s="32">
        <v>8</v>
      </c>
      <c r="G60" s="29" t="s">
        <v>142</v>
      </c>
      <c r="H60" s="33" t="s">
        <v>149</v>
      </c>
      <c r="I60" s="53"/>
      <c r="J60" s="53"/>
      <c r="K60" s="53"/>
    </row>
    <row r="61" spans="1:11" x14ac:dyDescent="0.2">
      <c r="A61" s="43">
        <f t="shared" si="0"/>
        <v>56</v>
      </c>
      <c r="B61" s="29" t="s">
        <v>104</v>
      </c>
      <c r="C61" s="29" t="s">
        <v>51</v>
      </c>
      <c r="D61" s="30">
        <v>10</v>
      </c>
      <c r="E61" s="34">
        <v>10</v>
      </c>
      <c r="F61" s="32">
        <v>4</v>
      </c>
      <c r="G61" s="29" t="s">
        <v>142</v>
      </c>
      <c r="H61" s="33" t="s">
        <v>105</v>
      </c>
      <c r="I61" s="53"/>
      <c r="J61" s="53"/>
      <c r="K61" s="53"/>
    </row>
    <row r="62" spans="1:11" x14ac:dyDescent="0.2">
      <c r="A62" s="43">
        <f t="shared" si="0"/>
        <v>57</v>
      </c>
      <c r="B62" s="29" t="s">
        <v>106</v>
      </c>
      <c r="C62" s="29" t="s">
        <v>51</v>
      </c>
      <c r="D62" s="30">
        <v>5</v>
      </c>
      <c r="E62" s="34">
        <v>10</v>
      </c>
      <c r="F62" s="32">
        <v>4</v>
      </c>
      <c r="G62" s="29" t="s">
        <v>105</v>
      </c>
      <c r="H62" s="33" t="s">
        <v>147</v>
      </c>
      <c r="I62" s="53"/>
      <c r="J62" s="53"/>
      <c r="K62" s="53"/>
    </row>
    <row r="63" spans="1:11" x14ac:dyDescent="0.2">
      <c r="A63" s="43">
        <f t="shared" si="0"/>
        <v>58</v>
      </c>
      <c r="B63" s="29" t="s">
        <v>108</v>
      </c>
      <c r="C63" s="29" t="s">
        <v>51</v>
      </c>
      <c r="D63" s="30">
        <v>2</v>
      </c>
      <c r="E63" s="34">
        <v>10</v>
      </c>
      <c r="F63" s="32">
        <v>4</v>
      </c>
      <c r="G63" s="29" t="s">
        <v>105</v>
      </c>
      <c r="H63" s="33" t="s">
        <v>148</v>
      </c>
      <c r="I63" s="53"/>
      <c r="J63" s="53"/>
      <c r="K63" s="53"/>
    </row>
    <row r="64" spans="1:11" x14ac:dyDescent="0.2">
      <c r="A64" s="43">
        <f t="shared" si="0"/>
        <v>59</v>
      </c>
      <c r="B64" s="29" t="s">
        <v>109</v>
      </c>
      <c r="C64" s="29" t="s">
        <v>51</v>
      </c>
      <c r="D64" s="30">
        <v>2</v>
      </c>
      <c r="E64" s="34">
        <v>10</v>
      </c>
      <c r="F64" s="32">
        <v>4</v>
      </c>
      <c r="G64" s="29" t="s">
        <v>105</v>
      </c>
      <c r="H64" s="33" t="s">
        <v>150</v>
      </c>
      <c r="I64" s="53"/>
      <c r="J64" s="53"/>
      <c r="K64" s="53"/>
    </row>
    <row r="65" spans="1:11" x14ac:dyDescent="0.2">
      <c r="A65" s="43">
        <f t="shared" si="0"/>
        <v>60</v>
      </c>
      <c r="B65" s="29" t="s">
        <v>102</v>
      </c>
      <c r="C65" s="29" t="s">
        <v>55</v>
      </c>
      <c r="D65" s="30">
        <v>3</v>
      </c>
      <c r="E65" s="31">
        <v>6</v>
      </c>
      <c r="F65" s="32">
        <v>8</v>
      </c>
      <c r="G65" s="29" t="s">
        <v>154</v>
      </c>
      <c r="H65" s="33"/>
      <c r="I65" s="53"/>
      <c r="J65" s="53"/>
      <c r="K65" s="53"/>
    </row>
    <row r="66" spans="1:11" x14ac:dyDescent="0.2">
      <c r="A66" s="43">
        <f t="shared" si="0"/>
        <v>61</v>
      </c>
      <c r="B66" s="29" t="s">
        <v>104</v>
      </c>
      <c r="C66" s="29" t="s">
        <v>51</v>
      </c>
      <c r="D66" s="30">
        <v>5</v>
      </c>
      <c r="E66" s="34">
        <v>10</v>
      </c>
      <c r="F66" s="32">
        <v>4</v>
      </c>
      <c r="G66" s="29" t="s">
        <v>154</v>
      </c>
      <c r="H66" s="33" t="s">
        <v>105</v>
      </c>
      <c r="I66" s="53"/>
      <c r="J66" s="53"/>
      <c r="K66" s="53"/>
    </row>
    <row r="67" spans="1:11" x14ac:dyDescent="0.2">
      <c r="A67" s="43">
        <f t="shared" si="0"/>
        <v>62</v>
      </c>
      <c r="B67" s="29" t="s">
        <v>106</v>
      </c>
      <c r="C67" s="29" t="s">
        <v>51</v>
      </c>
      <c r="D67" s="30">
        <v>10</v>
      </c>
      <c r="E67" s="34">
        <v>10</v>
      </c>
      <c r="F67" s="32">
        <v>4</v>
      </c>
      <c r="G67" s="29" t="s">
        <v>105</v>
      </c>
      <c r="H67" s="33" t="s">
        <v>174</v>
      </c>
      <c r="I67" s="53"/>
      <c r="J67" s="53"/>
      <c r="K67" s="53"/>
    </row>
    <row r="68" spans="1:11" x14ac:dyDescent="0.2">
      <c r="A68" s="43">
        <f t="shared" si="0"/>
        <v>63</v>
      </c>
      <c r="B68" s="29" t="s">
        <v>108</v>
      </c>
      <c r="C68" s="29" t="s">
        <v>51</v>
      </c>
      <c r="D68" s="30">
        <v>10</v>
      </c>
      <c r="E68" s="34">
        <v>10</v>
      </c>
      <c r="F68" s="32">
        <v>4</v>
      </c>
      <c r="G68" s="29" t="s">
        <v>105</v>
      </c>
      <c r="H68" s="33" t="s">
        <v>156</v>
      </c>
      <c r="I68" s="53"/>
      <c r="J68" s="53"/>
      <c r="K68" s="53"/>
    </row>
    <row r="69" spans="1:11" x14ac:dyDescent="0.2">
      <c r="A69" s="43">
        <f t="shared" si="0"/>
        <v>64</v>
      </c>
      <c r="B69" s="29" t="s">
        <v>109</v>
      </c>
      <c r="C69" s="29" t="s">
        <v>51</v>
      </c>
      <c r="D69" s="30">
        <v>10</v>
      </c>
      <c r="E69" s="34">
        <v>10</v>
      </c>
      <c r="F69" s="32">
        <v>4</v>
      </c>
      <c r="G69" s="29" t="s">
        <v>105</v>
      </c>
      <c r="H69" s="33" t="s">
        <v>157</v>
      </c>
      <c r="I69" s="53"/>
      <c r="J69" s="53"/>
      <c r="K69" s="53"/>
    </row>
    <row r="70" spans="1:11" x14ac:dyDescent="0.2">
      <c r="A70" s="43">
        <f t="shared" si="0"/>
        <v>65</v>
      </c>
      <c r="B70" s="29" t="s">
        <v>110</v>
      </c>
      <c r="C70" s="29" t="s">
        <v>51</v>
      </c>
      <c r="D70" s="30">
        <v>10</v>
      </c>
      <c r="E70" s="34">
        <v>10</v>
      </c>
      <c r="F70" s="32">
        <v>4</v>
      </c>
      <c r="G70" s="29" t="s">
        <v>105</v>
      </c>
      <c r="H70" s="33" t="s">
        <v>158</v>
      </c>
      <c r="I70" s="53"/>
      <c r="J70" s="53"/>
      <c r="K70" s="53"/>
    </row>
    <row r="71" spans="1:11" x14ac:dyDescent="0.2">
      <c r="A71" s="43">
        <f t="shared" si="0"/>
        <v>66</v>
      </c>
      <c r="B71" s="29" t="s">
        <v>111</v>
      </c>
      <c r="C71" s="29" t="s">
        <v>51</v>
      </c>
      <c r="D71" s="30">
        <v>10</v>
      </c>
      <c r="E71" s="34">
        <v>10</v>
      </c>
      <c r="F71" s="32">
        <v>4</v>
      </c>
      <c r="G71" s="29" t="s">
        <v>105</v>
      </c>
      <c r="H71" s="33" t="s">
        <v>159</v>
      </c>
      <c r="I71" s="53"/>
      <c r="J71" s="53"/>
      <c r="K71" s="53"/>
    </row>
    <row r="72" spans="1:11" x14ac:dyDescent="0.2">
      <c r="A72" s="43">
        <f t="shared" si="0"/>
        <v>67</v>
      </c>
      <c r="B72" s="29" t="s">
        <v>102</v>
      </c>
      <c r="C72" s="29" t="s">
        <v>55</v>
      </c>
      <c r="D72" s="30">
        <v>3</v>
      </c>
      <c r="E72" s="31">
        <v>6</v>
      </c>
      <c r="F72" s="32">
        <v>8</v>
      </c>
      <c r="G72" s="29" t="s">
        <v>160</v>
      </c>
      <c r="H72" s="33"/>
      <c r="I72" s="53"/>
      <c r="J72" s="53"/>
      <c r="K72" s="53"/>
    </row>
    <row r="73" spans="1:11" x14ac:dyDescent="0.2">
      <c r="A73" s="43">
        <f t="shared" si="0"/>
        <v>68</v>
      </c>
      <c r="B73" s="29" t="s">
        <v>104</v>
      </c>
      <c r="C73" s="29" t="s">
        <v>51</v>
      </c>
      <c r="D73" s="30">
        <v>5</v>
      </c>
      <c r="E73" s="34">
        <v>10</v>
      </c>
      <c r="F73" s="32">
        <v>4</v>
      </c>
      <c r="G73" s="29" t="s">
        <v>160</v>
      </c>
      <c r="H73" s="33" t="s">
        <v>105</v>
      </c>
      <c r="I73" s="53"/>
      <c r="J73" s="53"/>
      <c r="K73" s="53"/>
    </row>
    <row r="74" spans="1:11" x14ac:dyDescent="0.2">
      <c r="A74" s="43">
        <f t="shared" ref="A74:A147" si="1">1+A73</f>
        <v>69</v>
      </c>
      <c r="B74" s="29" t="s">
        <v>106</v>
      </c>
      <c r="C74" s="29" t="s">
        <v>51</v>
      </c>
      <c r="D74" s="30">
        <v>10</v>
      </c>
      <c r="E74" s="34">
        <v>10</v>
      </c>
      <c r="F74" s="32">
        <v>4</v>
      </c>
      <c r="G74" s="29" t="s">
        <v>105</v>
      </c>
      <c r="H74" s="33" t="s">
        <v>175</v>
      </c>
      <c r="I74" s="53"/>
      <c r="J74" s="53"/>
      <c r="K74" s="53"/>
    </row>
    <row r="75" spans="1:11" x14ac:dyDescent="0.2">
      <c r="A75" s="43">
        <f t="shared" si="1"/>
        <v>70</v>
      </c>
      <c r="B75" s="29" t="s">
        <v>108</v>
      </c>
      <c r="C75" s="29" t="s">
        <v>51</v>
      </c>
      <c r="D75" s="30">
        <v>10</v>
      </c>
      <c r="E75" s="34">
        <v>10</v>
      </c>
      <c r="F75" s="32">
        <v>4</v>
      </c>
      <c r="G75" s="29" t="s">
        <v>105</v>
      </c>
      <c r="H75" s="33" t="s">
        <v>161</v>
      </c>
      <c r="I75" s="53"/>
      <c r="J75" s="53"/>
      <c r="K75" s="53"/>
    </row>
    <row r="76" spans="1:11" x14ac:dyDescent="0.2">
      <c r="A76" s="43">
        <f t="shared" si="1"/>
        <v>71</v>
      </c>
      <c r="B76" s="29" t="s">
        <v>109</v>
      </c>
      <c r="C76" s="29" t="s">
        <v>51</v>
      </c>
      <c r="D76" s="30">
        <v>10</v>
      </c>
      <c r="E76" s="34">
        <v>10</v>
      </c>
      <c r="F76" s="32">
        <v>4</v>
      </c>
      <c r="G76" s="29" t="s">
        <v>105</v>
      </c>
      <c r="H76" s="33" t="s">
        <v>162</v>
      </c>
      <c r="I76" s="53"/>
      <c r="J76" s="53"/>
      <c r="K76" s="53"/>
    </row>
    <row r="77" spans="1:11" x14ac:dyDescent="0.2">
      <c r="A77" s="43">
        <f t="shared" si="1"/>
        <v>72</v>
      </c>
      <c r="B77" s="29" t="s">
        <v>110</v>
      </c>
      <c r="C77" s="29" t="s">
        <v>51</v>
      </c>
      <c r="D77" s="30">
        <v>10</v>
      </c>
      <c r="E77" s="34">
        <v>10</v>
      </c>
      <c r="F77" s="32">
        <v>4</v>
      </c>
      <c r="G77" s="29" t="s">
        <v>105</v>
      </c>
      <c r="H77" s="33" t="s">
        <v>163</v>
      </c>
      <c r="I77" s="53"/>
      <c r="J77" s="53"/>
      <c r="K77" s="53"/>
    </row>
    <row r="78" spans="1:11" x14ac:dyDescent="0.2">
      <c r="A78" s="43">
        <f t="shared" si="1"/>
        <v>73</v>
      </c>
      <c r="B78" s="29" t="s">
        <v>111</v>
      </c>
      <c r="C78" s="29" t="s">
        <v>51</v>
      </c>
      <c r="D78" s="30">
        <v>10</v>
      </c>
      <c r="E78" s="34">
        <v>10</v>
      </c>
      <c r="F78" s="32">
        <v>4</v>
      </c>
      <c r="G78" s="29" t="s">
        <v>105</v>
      </c>
      <c r="H78" s="33" t="s">
        <v>164</v>
      </c>
      <c r="I78" s="53"/>
      <c r="J78" s="53"/>
      <c r="K78" s="53"/>
    </row>
    <row r="79" spans="1:11" x14ac:dyDescent="0.2">
      <c r="A79" s="43">
        <f t="shared" si="1"/>
        <v>74</v>
      </c>
      <c r="B79" s="29" t="s">
        <v>102</v>
      </c>
      <c r="C79" s="29" t="s">
        <v>55</v>
      </c>
      <c r="D79" s="30">
        <v>3</v>
      </c>
      <c r="E79" s="31">
        <v>6</v>
      </c>
      <c r="F79" s="32">
        <v>8</v>
      </c>
      <c r="G79" s="29" t="s">
        <v>165</v>
      </c>
      <c r="H79" s="33"/>
      <c r="I79" s="53"/>
      <c r="J79" s="53"/>
      <c r="K79" s="53"/>
    </row>
    <row r="80" spans="1:11" x14ac:dyDescent="0.2">
      <c r="A80" s="43">
        <f t="shared" si="1"/>
        <v>75</v>
      </c>
      <c r="B80" s="29" t="s">
        <v>104</v>
      </c>
      <c r="C80" s="29" t="s">
        <v>51</v>
      </c>
      <c r="D80" s="30">
        <v>5</v>
      </c>
      <c r="E80" s="34">
        <v>10</v>
      </c>
      <c r="F80" s="32">
        <v>4</v>
      </c>
      <c r="G80" s="29" t="s">
        <v>165</v>
      </c>
      <c r="H80" s="33" t="s">
        <v>105</v>
      </c>
      <c r="I80" s="53"/>
      <c r="J80" s="53"/>
      <c r="K80" s="53"/>
    </row>
    <row r="81" spans="1:11" x14ac:dyDescent="0.2">
      <c r="A81" s="43">
        <f t="shared" si="1"/>
        <v>76</v>
      </c>
      <c r="B81" s="29" t="s">
        <v>106</v>
      </c>
      <c r="C81" s="29" t="s">
        <v>51</v>
      </c>
      <c r="D81" s="30">
        <v>10</v>
      </c>
      <c r="E81" s="34">
        <v>10</v>
      </c>
      <c r="F81" s="32">
        <v>4</v>
      </c>
      <c r="G81" s="29" t="s">
        <v>105</v>
      </c>
      <c r="H81" s="33" t="s">
        <v>176</v>
      </c>
      <c r="I81" s="53"/>
      <c r="J81" s="53"/>
      <c r="K81" s="53"/>
    </row>
    <row r="82" spans="1:11" x14ac:dyDescent="0.2">
      <c r="A82" s="43">
        <f t="shared" si="1"/>
        <v>77</v>
      </c>
      <c r="B82" s="29" t="s">
        <v>108</v>
      </c>
      <c r="C82" s="29" t="s">
        <v>51</v>
      </c>
      <c r="D82" s="30">
        <v>10</v>
      </c>
      <c r="E82" s="34">
        <v>10</v>
      </c>
      <c r="F82" s="32">
        <v>4</v>
      </c>
      <c r="G82" s="29" t="s">
        <v>105</v>
      </c>
      <c r="H82" s="33" t="s">
        <v>166</v>
      </c>
      <c r="I82" s="53"/>
      <c r="J82" s="53"/>
      <c r="K82" s="53"/>
    </row>
    <row r="83" spans="1:11" x14ac:dyDescent="0.2">
      <c r="A83" s="43">
        <f t="shared" si="1"/>
        <v>78</v>
      </c>
      <c r="B83" s="29" t="s">
        <v>109</v>
      </c>
      <c r="C83" s="29" t="s">
        <v>51</v>
      </c>
      <c r="D83" s="30">
        <v>10</v>
      </c>
      <c r="E83" s="34">
        <v>10</v>
      </c>
      <c r="F83" s="32">
        <v>4</v>
      </c>
      <c r="G83" s="29" t="s">
        <v>105</v>
      </c>
      <c r="H83" s="33" t="s">
        <v>167</v>
      </c>
      <c r="I83" s="53"/>
      <c r="J83" s="53"/>
      <c r="K83" s="53"/>
    </row>
    <row r="84" spans="1:11" x14ac:dyDescent="0.2">
      <c r="A84" s="43">
        <f t="shared" si="1"/>
        <v>79</v>
      </c>
      <c r="B84" s="29" t="s">
        <v>110</v>
      </c>
      <c r="C84" s="29" t="s">
        <v>51</v>
      </c>
      <c r="D84" s="30">
        <v>10</v>
      </c>
      <c r="E84" s="34">
        <v>10</v>
      </c>
      <c r="F84" s="32">
        <v>4</v>
      </c>
      <c r="G84" s="29" t="s">
        <v>105</v>
      </c>
      <c r="H84" s="33" t="s">
        <v>168</v>
      </c>
      <c r="I84" s="53"/>
      <c r="J84" s="53"/>
      <c r="K84" s="53"/>
    </row>
    <row r="85" spans="1:11" x14ac:dyDescent="0.2">
      <c r="A85" s="43">
        <f t="shared" si="1"/>
        <v>80</v>
      </c>
      <c r="B85" s="29" t="s">
        <v>102</v>
      </c>
      <c r="C85" s="29" t="s">
        <v>55</v>
      </c>
      <c r="D85" s="30">
        <v>3</v>
      </c>
      <c r="E85" s="31">
        <v>6</v>
      </c>
      <c r="F85" s="32">
        <v>8</v>
      </c>
      <c r="G85" s="29" t="s">
        <v>169</v>
      </c>
      <c r="H85" s="33"/>
      <c r="I85" s="53"/>
      <c r="J85" s="53"/>
      <c r="K85" s="53"/>
    </row>
    <row r="86" spans="1:11" x14ac:dyDescent="0.2">
      <c r="A86" s="43">
        <f t="shared" si="1"/>
        <v>81</v>
      </c>
      <c r="B86" s="29" t="s">
        <v>104</v>
      </c>
      <c r="C86" s="29" t="s">
        <v>51</v>
      </c>
      <c r="D86" s="30">
        <v>5</v>
      </c>
      <c r="E86" s="34">
        <v>10</v>
      </c>
      <c r="F86" s="32">
        <v>4</v>
      </c>
      <c r="G86" s="29" t="s">
        <v>169</v>
      </c>
      <c r="H86" s="33" t="s">
        <v>105</v>
      </c>
      <c r="I86" s="53"/>
      <c r="J86" s="53"/>
      <c r="K86" s="53"/>
    </row>
    <row r="87" spans="1:11" x14ac:dyDescent="0.2">
      <c r="A87" s="43">
        <f t="shared" si="1"/>
        <v>82</v>
      </c>
      <c r="B87" s="29" t="s">
        <v>106</v>
      </c>
      <c r="C87" s="29" t="s">
        <v>51</v>
      </c>
      <c r="D87" s="30">
        <v>10</v>
      </c>
      <c r="E87" s="34">
        <v>10</v>
      </c>
      <c r="F87" s="32">
        <v>4</v>
      </c>
      <c r="G87" s="29" t="s">
        <v>105</v>
      </c>
      <c r="H87" s="33" t="s">
        <v>177</v>
      </c>
      <c r="I87" s="53"/>
      <c r="J87" s="53"/>
      <c r="K87" s="53"/>
    </row>
    <row r="88" spans="1:11" x14ac:dyDescent="0.2">
      <c r="A88" s="43">
        <f t="shared" si="1"/>
        <v>83</v>
      </c>
      <c r="B88" s="29" t="s">
        <v>108</v>
      </c>
      <c r="C88" s="29" t="s">
        <v>51</v>
      </c>
      <c r="D88" s="30">
        <v>10</v>
      </c>
      <c r="E88" s="34">
        <v>10</v>
      </c>
      <c r="F88" s="32">
        <v>4</v>
      </c>
      <c r="G88" s="29" t="s">
        <v>105</v>
      </c>
      <c r="H88" s="33" t="s">
        <v>170</v>
      </c>
      <c r="I88" s="53"/>
      <c r="J88" s="53"/>
      <c r="K88" s="53"/>
    </row>
    <row r="89" spans="1:11" x14ac:dyDescent="0.2">
      <c r="A89" s="43">
        <f t="shared" si="1"/>
        <v>84</v>
      </c>
      <c r="B89" s="29" t="s">
        <v>109</v>
      </c>
      <c r="C89" s="29" t="s">
        <v>51</v>
      </c>
      <c r="D89" s="30">
        <v>10</v>
      </c>
      <c r="E89" s="34">
        <v>10</v>
      </c>
      <c r="F89" s="32">
        <v>4</v>
      </c>
      <c r="G89" s="29" t="s">
        <v>105</v>
      </c>
      <c r="H89" s="33" t="s">
        <v>171</v>
      </c>
      <c r="I89" s="53"/>
      <c r="J89" s="53"/>
      <c r="K89" s="53"/>
    </row>
    <row r="90" spans="1:11" x14ac:dyDescent="0.2">
      <c r="A90" s="43">
        <f t="shared" si="1"/>
        <v>85</v>
      </c>
      <c r="B90" s="29" t="s">
        <v>110</v>
      </c>
      <c r="C90" s="29" t="s">
        <v>51</v>
      </c>
      <c r="D90" s="30">
        <v>10</v>
      </c>
      <c r="E90" s="34">
        <v>10</v>
      </c>
      <c r="F90" s="32">
        <v>4</v>
      </c>
      <c r="G90" s="29" t="s">
        <v>105</v>
      </c>
      <c r="H90" s="33" t="s">
        <v>172</v>
      </c>
      <c r="I90" s="53"/>
      <c r="J90" s="53"/>
      <c r="K90" s="53"/>
    </row>
    <row r="91" spans="1:11" x14ac:dyDescent="0.2">
      <c r="A91" s="43">
        <f t="shared" si="1"/>
        <v>86</v>
      </c>
      <c r="B91" s="29" t="s">
        <v>102</v>
      </c>
      <c r="C91" s="29" t="s">
        <v>55</v>
      </c>
      <c r="D91" s="30">
        <v>3</v>
      </c>
      <c r="E91" s="31">
        <v>6</v>
      </c>
      <c r="F91" s="32">
        <v>8</v>
      </c>
      <c r="G91" s="29" t="s">
        <v>173</v>
      </c>
      <c r="H91" s="33"/>
      <c r="I91" s="53"/>
      <c r="J91" s="53"/>
      <c r="K91" s="53"/>
    </row>
    <row r="92" spans="1:11" x14ac:dyDescent="0.2">
      <c r="A92" s="43">
        <f t="shared" si="1"/>
        <v>87</v>
      </c>
      <c r="B92" s="29" t="s">
        <v>104</v>
      </c>
      <c r="C92" s="29" t="s">
        <v>51</v>
      </c>
      <c r="D92" s="30">
        <v>5</v>
      </c>
      <c r="E92" s="34">
        <v>10</v>
      </c>
      <c r="F92" s="32">
        <v>4</v>
      </c>
      <c r="G92" s="29" t="s">
        <v>173</v>
      </c>
      <c r="H92" s="33" t="s">
        <v>105</v>
      </c>
      <c r="I92" s="53"/>
      <c r="J92" s="53"/>
      <c r="K92" s="53"/>
    </row>
    <row r="93" spans="1:11" x14ac:dyDescent="0.2">
      <c r="A93" s="43">
        <f t="shared" si="1"/>
        <v>88</v>
      </c>
      <c r="B93" s="29" t="s">
        <v>106</v>
      </c>
      <c r="C93" s="29" t="s">
        <v>51</v>
      </c>
      <c r="D93" s="30">
        <v>10</v>
      </c>
      <c r="E93" s="34">
        <v>10</v>
      </c>
      <c r="F93" s="32">
        <v>4</v>
      </c>
      <c r="G93" s="29" t="s">
        <v>105</v>
      </c>
      <c r="H93" s="33" t="s">
        <v>178</v>
      </c>
      <c r="I93" s="53"/>
      <c r="J93" s="53"/>
      <c r="K93" s="53"/>
    </row>
    <row r="94" spans="1:11" x14ac:dyDescent="0.2">
      <c r="A94" s="43">
        <f t="shared" si="1"/>
        <v>89</v>
      </c>
      <c r="B94" s="29" t="s">
        <v>108</v>
      </c>
      <c r="C94" s="29" t="s">
        <v>51</v>
      </c>
      <c r="D94" s="30">
        <v>10</v>
      </c>
      <c r="E94" s="34">
        <v>10</v>
      </c>
      <c r="F94" s="32">
        <v>4</v>
      </c>
      <c r="G94" s="29" t="s">
        <v>105</v>
      </c>
      <c r="H94" s="33" t="s">
        <v>179</v>
      </c>
      <c r="I94" s="53"/>
      <c r="J94" s="53"/>
      <c r="K94" s="53"/>
    </row>
    <row r="95" spans="1:11" x14ac:dyDescent="0.2">
      <c r="A95" s="43">
        <f t="shared" si="1"/>
        <v>90</v>
      </c>
      <c r="B95" s="29" t="s">
        <v>109</v>
      </c>
      <c r="C95" s="29" t="s">
        <v>51</v>
      </c>
      <c r="D95" s="30">
        <v>10</v>
      </c>
      <c r="E95" s="34">
        <v>10</v>
      </c>
      <c r="F95" s="32">
        <v>4</v>
      </c>
      <c r="G95" s="29" t="s">
        <v>105</v>
      </c>
      <c r="H95" s="33" t="s">
        <v>180</v>
      </c>
      <c r="I95" s="53"/>
      <c r="J95" s="53"/>
      <c r="K95" s="53"/>
    </row>
    <row r="96" spans="1:11" x14ac:dyDescent="0.2">
      <c r="A96" s="43">
        <f t="shared" si="1"/>
        <v>91</v>
      </c>
      <c r="B96" s="29" t="s">
        <v>110</v>
      </c>
      <c r="C96" s="29" t="s">
        <v>51</v>
      </c>
      <c r="D96" s="30">
        <v>10</v>
      </c>
      <c r="E96" s="34">
        <v>10</v>
      </c>
      <c r="F96" s="32">
        <v>4</v>
      </c>
      <c r="G96" s="29" t="s">
        <v>105</v>
      </c>
      <c r="H96" s="33" t="s">
        <v>181</v>
      </c>
      <c r="I96" s="53"/>
      <c r="J96" s="53"/>
      <c r="K96" s="53"/>
    </row>
    <row r="97" spans="1:11" x14ac:dyDescent="0.2">
      <c r="A97" s="43">
        <f t="shared" si="1"/>
        <v>92</v>
      </c>
      <c r="B97" s="29" t="s">
        <v>110</v>
      </c>
      <c r="C97" s="29" t="s">
        <v>51</v>
      </c>
      <c r="D97" s="30">
        <v>10</v>
      </c>
      <c r="E97" s="34">
        <v>10</v>
      </c>
      <c r="F97" s="32">
        <v>4</v>
      </c>
      <c r="G97" s="29" t="s">
        <v>105</v>
      </c>
      <c r="H97" s="33" t="s">
        <v>182</v>
      </c>
      <c r="I97" s="53"/>
      <c r="J97" s="53"/>
      <c r="K97" s="53"/>
    </row>
    <row r="98" spans="1:11" x14ac:dyDescent="0.2">
      <c r="A98" s="43">
        <f t="shared" si="1"/>
        <v>93</v>
      </c>
      <c r="B98" s="29" t="s">
        <v>110</v>
      </c>
      <c r="C98" s="29" t="s">
        <v>51</v>
      </c>
      <c r="D98" s="30">
        <v>10</v>
      </c>
      <c r="E98" s="34">
        <v>10</v>
      </c>
      <c r="F98" s="32">
        <v>4</v>
      </c>
      <c r="G98" s="29" t="s">
        <v>173</v>
      </c>
      <c r="H98" s="33" t="s">
        <v>107</v>
      </c>
      <c r="I98" s="53"/>
      <c r="J98" s="53"/>
      <c r="K98" s="53"/>
    </row>
    <row r="99" spans="1:11" x14ac:dyDescent="0.2">
      <c r="A99" s="43">
        <f t="shared" si="1"/>
        <v>94</v>
      </c>
      <c r="B99" s="29" t="s">
        <v>110</v>
      </c>
      <c r="C99" s="29" t="s">
        <v>51</v>
      </c>
      <c r="D99" s="30">
        <v>10</v>
      </c>
      <c r="E99" s="34">
        <v>10</v>
      </c>
      <c r="F99" s="32">
        <v>4</v>
      </c>
      <c r="G99" s="29" t="s">
        <v>107</v>
      </c>
      <c r="H99" s="33" t="s">
        <v>183</v>
      </c>
      <c r="I99" s="53"/>
      <c r="J99" s="53"/>
      <c r="K99" s="53"/>
    </row>
    <row r="100" spans="1:11" x14ac:dyDescent="0.2">
      <c r="A100" s="43">
        <f t="shared" si="1"/>
        <v>95</v>
      </c>
      <c r="B100" s="40" t="s">
        <v>208</v>
      </c>
      <c r="C100" s="40" t="s">
        <v>51</v>
      </c>
      <c r="D100" s="38">
        <v>15</v>
      </c>
      <c r="E100" s="34">
        <v>10</v>
      </c>
      <c r="F100" s="42">
        <v>4</v>
      </c>
      <c r="G100" s="40" t="s">
        <v>105</v>
      </c>
      <c r="H100" s="41" t="s">
        <v>107</v>
      </c>
      <c r="I100" s="53"/>
      <c r="J100" s="53"/>
      <c r="K100" s="53"/>
    </row>
    <row r="101" spans="1:11" x14ac:dyDescent="0.2">
      <c r="A101" s="43">
        <f t="shared" si="1"/>
        <v>96</v>
      </c>
      <c r="B101" s="40" t="s">
        <v>209</v>
      </c>
      <c r="C101" s="40" t="s">
        <v>51</v>
      </c>
      <c r="D101" s="38">
        <v>20</v>
      </c>
      <c r="E101" s="34">
        <v>10</v>
      </c>
      <c r="F101" s="42">
        <v>4</v>
      </c>
      <c r="G101" s="40" t="s">
        <v>107</v>
      </c>
      <c r="H101" s="41" t="s">
        <v>196</v>
      </c>
      <c r="I101" s="53"/>
      <c r="J101" s="53"/>
      <c r="K101" s="53"/>
    </row>
    <row r="102" spans="1:11" x14ac:dyDescent="0.2">
      <c r="A102" s="43">
        <f t="shared" si="1"/>
        <v>97</v>
      </c>
      <c r="B102" s="40" t="s">
        <v>210</v>
      </c>
      <c r="C102" s="40" t="s">
        <v>51</v>
      </c>
      <c r="D102" s="38">
        <v>5</v>
      </c>
      <c r="E102" s="34">
        <v>10</v>
      </c>
      <c r="F102" s="42">
        <v>4</v>
      </c>
      <c r="G102" s="40" t="s">
        <v>107</v>
      </c>
      <c r="H102" s="41" t="s">
        <v>198</v>
      </c>
      <c r="I102" s="53"/>
      <c r="J102" s="53"/>
      <c r="K102" s="53"/>
    </row>
    <row r="103" spans="1:11" x14ac:dyDescent="0.2">
      <c r="A103" s="43">
        <f t="shared" si="1"/>
        <v>98</v>
      </c>
      <c r="B103" s="40" t="s">
        <v>211</v>
      </c>
      <c r="C103" s="40" t="s">
        <v>51</v>
      </c>
      <c r="D103" s="38">
        <v>5</v>
      </c>
      <c r="E103" s="34">
        <v>10</v>
      </c>
      <c r="F103" s="42">
        <v>4</v>
      </c>
      <c r="G103" s="40" t="s">
        <v>107</v>
      </c>
      <c r="H103" s="41" t="s">
        <v>199</v>
      </c>
      <c r="I103" s="53"/>
      <c r="J103" s="53"/>
      <c r="K103" s="53"/>
    </row>
    <row r="104" spans="1:11" x14ac:dyDescent="0.2">
      <c r="A104" s="43">
        <f t="shared" si="1"/>
        <v>99</v>
      </c>
      <c r="B104" s="40" t="s">
        <v>212</v>
      </c>
      <c r="C104" s="40" t="s">
        <v>51</v>
      </c>
      <c r="D104" s="38">
        <v>5</v>
      </c>
      <c r="E104" s="34">
        <v>10</v>
      </c>
      <c r="F104" s="42">
        <v>4</v>
      </c>
      <c r="G104" s="40" t="s">
        <v>107</v>
      </c>
      <c r="H104" s="41" t="s">
        <v>200</v>
      </c>
      <c r="I104" s="53"/>
      <c r="J104" s="53"/>
      <c r="K104" s="53"/>
    </row>
    <row r="105" spans="1:11" x14ac:dyDescent="0.2">
      <c r="A105" s="43">
        <f t="shared" si="1"/>
        <v>100</v>
      </c>
      <c r="B105" s="40" t="s">
        <v>213</v>
      </c>
      <c r="C105" s="40" t="s">
        <v>51</v>
      </c>
      <c r="D105" s="38">
        <v>5</v>
      </c>
      <c r="E105" s="34">
        <v>10</v>
      </c>
      <c r="F105" s="42">
        <v>4</v>
      </c>
      <c r="G105" s="40" t="s">
        <v>107</v>
      </c>
      <c r="H105" s="41" t="s">
        <v>201</v>
      </c>
      <c r="I105" s="53"/>
      <c r="J105" s="53"/>
      <c r="K105" s="53"/>
    </row>
    <row r="106" spans="1:11" x14ac:dyDescent="0.2">
      <c r="A106" s="43">
        <f t="shared" si="1"/>
        <v>101</v>
      </c>
      <c r="B106" s="40" t="s">
        <v>214</v>
      </c>
      <c r="C106" s="40" t="s">
        <v>51</v>
      </c>
      <c r="D106" s="38">
        <v>20</v>
      </c>
      <c r="E106" s="34">
        <v>10</v>
      </c>
      <c r="F106" s="42">
        <v>4</v>
      </c>
      <c r="G106" s="40" t="s">
        <v>105</v>
      </c>
      <c r="H106" s="41" t="s">
        <v>197</v>
      </c>
      <c r="I106" s="53"/>
      <c r="J106" s="53"/>
      <c r="K106" s="53"/>
    </row>
    <row r="107" spans="1:11" x14ac:dyDescent="0.2">
      <c r="A107" s="43">
        <f t="shared" si="1"/>
        <v>102</v>
      </c>
      <c r="B107" s="40" t="s">
        <v>215</v>
      </c>
      <c r="C107" s="40" t="s">
        <v>51</v>
      </c>
      <c r="D107" s="38">
        <v>20</v>
      </c>
      <c r="E107" s="34">
        <v>10</v>
      </c>
      <c r="F107" s="42">
        <v>4</v>
      </c>
      <c r="G107" s="40" t="s">
        <v>173</v>
      </c>
      <c r="H107" s="41" t="s">
        <v>202</v>
      </c>
      <c r="I107" s="53"/>
      <c r="J107" s="53"/>
      <c r="K107" s="53"/>
    </row>
    <row r="108" spans="1:11" x14ac:dyDescent="0.2">
      <c r="A108" s="43">
        <f t="shared" si="1"/>
        <v>103</v>
      </c>
      <c r="B108" s="40" t="s">
        <v>216</v>
      </c>
      <c r="C108" s="40" t="s">
        <v>51</v>
      </c>
      <c r="D108" s="38">
        <v>2</v>
      </c>
      <c r="E108" s="34">
        <v>10</v>
      </c>
      <c r="F108" s="42">
        <v>4</v>
      </c>
      <c r="G108" s="40" t="s">
        <v>202</v>
      </c>
      <c r="H108" s="41" t="s">
        <v>203</v>
      </c>
      <c r="I108" s="53"/>
      <c r="J108" s="53"/>
      <c r="K108" s="53"/>
    </row>
    <row r="109" spans="1:11" x14ac:dyDescent="0.2">
      <c r="A109" s="43">
        <f t="shared" si="1"/>
        <v>104</v>
      </c>
      <c r="B109" s="40" t="s">
        <v>104</v>
      </c>
      <c r="C109" s="40" t="s">
        <v>51</v>
      </c>
      <c r="D109" s="38">
        <v>5</v>
      </c>
      <c r="E109" s="34">
        <v>10</v>
      </c>
      <c r="F109" s="42">
        <v>4</v>
      </c>
      <c r="G109" s="40" t="s">
        <v>194</v>
      </c>
      <c r="H109" s="41" t="s">
        <v>204</v>
      </c>
      <c r="I109" s="53"/>
      <c r="J109" s="53"/>
      <c r="K109" s="53"/>
    </row>
    <row r="110" spans="1:11" x14ac:dyDescent="0.2">
      <c r="A110" s="43">
        <f t="shared" si="1"/>
        <v>105</v>
      </c>
      <c r="B110" s="40" t="s">
        <v>106</v>
      </c>
      <c r="C110" s="40" t="s">
        <v>51</v>
      </c>
      <c r="D110" s="38">
        <v>2</v>
      </c>
      <c r="E110" s="34">
        <v>10</v>
      </c>
      <c r="F110" s="42">
        <v>4</v>
      </c>
      <c r="G110" s="40" t="s">
        <v>204</v>
      </c>
      <c r="H110" s="41" t="s">
        <v>205</v>
      </c>
      <c r="I110" s="53"/>
      <c r="J110" s="53"/>
      <c r="K110" s="53"/>
    </row>
    <row r="111" spans="1:11" x14ac:dyDescent="0.2">
      <c r="A111" s="43">
        <f t="shared" si="1"/>
        <v>106</v>
      </c>
      <c r="B111" s="40" t="s">
        <v>104</v>
      </c>
      <c r="C111" s="40" t="s">
        <v>51</v>
      </c>
      <c r="D111" s="38">
        <v>5</v>
      </c>
      <c r="E111" s="34">
        <v>10</v>
      </c>
      <c r="F111" s="42">
        <v>4</v>
      </c>
      <c r="G111" s="40" t="s">
        <v>195</v>
      </c>
      <c r="H111" s="41" t="s">
        <v>206</v>
      </c>
      <c r="I111" s="53"/>
      <c r="J111" s="53"/>
      <c r="K111" s="53"/>
    </row>
    <row r="112" spans="1:11" x14ac:dyDescent="0.2">
      <c r="A112" s="43">
        <f t="shared" si="1"/>
        <v>107</v>
      </c>
      <c r="B112" s="40" t="s">
        <v>106</v>
      </c>
      <c r="C112" s="40" t="s">
        <v>51</v>
      </c>
      <c r="D112" s="38">
        <v>2</v>
      </c>
      <c r="E112" s="34">
        <v>10</v>
      </c>
      <c r="F112" s="42">
        <v>4</v>
      </c>
      <c r="G112" s="40" t="s">
        <v>206</v>
      </c>
      <c r="H112" s="41" t="s">
        <v>207</v>
      </c>
      <c r="I112" s="53"/>
      <c r="J112" s="53"/>
      <c r="K112" s="53"/>
    </row>
    <row r="113" spans="1:11" x14ac:dyDescent="0.2">
      <c r="A113" s="43">
        <f t="shared" si="1"/>
        <v>108</v>
      </c>
      <c r="B113" s="40" t="s">
        <v>102</v>
      </c>
      <c r="C113" s="40" t="s">
        <v>55</v>
      </c>
      <c r="D113" s="38">
        <v>5</v>
      </c>
      <c r="E113" s="34">
        <v>10</v>
      </c>
      <c r="F113" s="42">
        <v>8</v>
      </c>
      <c r="G113" s="40" t="s">
        <v>193</v>
      </c>
      <c r="H113" s="41" t="s">
        <v>194</v>
      </c>
      <c r="I113" s="53"/>
      <c r="J113" s="53"/>
      <c r="K113" s="53"/>
    </row>
    <row r="114" spans="1:11" x14ac:dyDescent="0.2">
      <c r="A114" s="43">
        <f t="shared" si="1"/>
        <v>109</v>
      </c>
      <c r="B114" s="40" t="s">
        <v>102</v>
      </c>
      <c r="C114" s="40" t="s">
        <v>55</v>
      </c>
      <c r="D114" s="38">
        <v>5</v>
      </c>
      <c r="E114" s="34">
        <v>10</v>
      </c>
      <c r="F114" s="42">
        <v>8</v>
      </c>
      <c r="G114" s="40" t="s">
        <v>244</v>
      </c>
      <c r="H114" s="41" t="s">
        <v>195</v>
      </c>
      <c r="I114" s="53"/>
      <c r="J114" s="53"/>
      <c r="K114" s="53"/>
    </row>
    <row r="115" spans="1:11" x14ac:dyDescent="0.2">
      <c r="A115" s="43">
        <f t="shared" si="1"/>
        <v>110</v>
      </c>
      <c r="B115" s="44" t="s">
        <v>243</v>
      </c>
      <c r="C115" s="38" t="s">
        <v>217</v>
      </c>
      <c r="D115" s="38">
        <v>8</v>
      </c>
      <c r="E115" s="34">
        <v>16</v>
      </c>
      <c r="F115" s="38">
        <v>14</v>
      </c>
      <c r="G115" s="38" t="s">
        <v>90</v>
      </c>
      <c r="H115" s="38" t="s">
        <v>218</v>
      </c>
      <c r="I115" s="53"/>
      <c r="J115" s="53"/>
      <c r="K115" s="53"/>
    </row>
    <row r="116" spans="1:11" x14ac:dyDescent="0.2">
      <c r="A116" s="43">
        <f t="shared" si="1"/>
        <v>111</v>
      </c>
      <c r="B116" s="44" t="s">
        <v>208</v>
      </c>
      <c r="C116" s="38" t="s">
        <v>219</v>
      </c>
      <c r="D116" s="38">
        <v>5</v>
      </c>
      <c r="E116" s="34">
        <v>10</v>
      </c>
      <c r="F116" s="38">
        <v>2</v>
      </c>
      <c r="G116" s="38" t="s">
        <v>218</v>
      </c>
      <c r="H116" s="38" t="s">
        <v>220</v>
      </c>
      <c r="I116" s="53"/>
      <c r="J116" s="53"/>
      <c r="K116" s="53"/>
    </row>
    <row r="117" spans="1:11" x14ac:dyDescent="0.2">
      <c r="A117" s="43">
        <f t="shared" si="1"/>
        <v>112</v>
      </c>
      <c r="B117" s="44" t="s">
        <v>209</v>
      </c>
      <c r="C117" s="38" t="s">
        <v>219</v>
      </c>
      <c r="D117" s="38">
        <v>5</v>
      </c>
      <c r="E117" s="34">
        <v>10</v>
      </c>
      <c r="F117" s="38">
        <v>2</v>
      </c>
      <c r="G117" s="38" t="s">
        <v>218</v>
      </c>
      <c r="H117" s="38" t="s">
        <v>221</v>
      </c>
      <c r="I117" s="53"/>
      <c r="J117" s="53"/>
      <c r="K117" s="53"/>
    </row>
    <row r="118" spans="1:11" x14ac:dyDescent="0.2">
      <c r="A118" s="43">
        <f t="shared" si="1"/>
        <v>113</v>
      </c>
      <c r="B118" s="44" t="s">
        <v>210</v>
      </c>
      <c r="C118" s="38" t="s">
        <v>219</v>
      </c>
      <c r="D118" s="38">
        <v>5</v>
      </c>
      <c r="E118" s="34">
        <v>10</v>
      </c>
      <c r="F118" s="38">
        <v>2</v>
      </c>
      <c r="G118" s="38" t="s">
        <v>218</v>
      </c>
      <c r="H118" s="38" t="s">
        <v>222</v>
      </c>
      <c r="I118" s="53"/>
      <c r="J118" s="53"/>
      <c r="K118" s="53"/>
    </row>
    <row r="119" spans="1:11" x14ac:dyDescent="0.2">
      <c r="A119" s="43">
        <f t="shared" si="1"/>
        <v>114</v>
      </c>
      <c r="B119" s="44" t="s">
        <v>211</v>
      </c>
      <c r="C119" s="38" t="s">
        <v>219</v>
      </c>
      <c r="D119" s="38">
        <v>10</v>
      </c>
      <c r="E119" s="34">
        <v>10</v>
      </c>
      <c r="F119" s="38">
        <v>2</v>
      </c>
      <c r="G119" s="38" t="s">
        <v>218</v>
      </c>
      <c r="H119" s="38" t="s">
        <v>223</v>
      </c>
      <c r="I119" s="53"/>
      <c r="J119" s="53"/>
      <c r="K119" s="53"/>
    </row>
    <row r="120" spans="1:11" x14ac:dyDescent="0.2">
      <c r="A120" s="43">
        <f t="shared" si="1"/>
        <v>115</v>
      </c>
      <c r="B120" s="44" t="s">
        <v>212</v>
      </c>
      <c r="C120" s="38" t="s">
        <v>219</v>
      </c>
      <c r="D120" s="38">
        <v>10</v>
      </c>
      <c r="E120" s="34">
        <v>10</v>
      </c>
      <c r="F120" s="38">
        <v>2</v>
      </c>
      <c r="G120" s="38" t="s">
        <v>218</v>
      </c>
      <c r="H120" s="38" t="s">
        <v>224</v>
      </c>
      <c r="I120" s="53"/>
      <c r="J120" s="53"/>
      <c r="K120" s="53"/>
    </row>
    <row r="121" spans="1:11" x14ac:dyDescent="0.2">
      <c r="A121" s="43">
        <f t="shared" si="1"/>
        <v>116</v>
      </c>
      <c r="B121" s="44" t="s">
        <v>213</v>
      </c>
      <c r="C121" s="38" t="s">
        <v>219</v>
      </c>
      <c r="D121" s="38">
        <v>10</v>
      </c>
      <c r="E121" s="34">
        <v>10</v>
      </c>
      <c r="F121" s="38">
        <v>2</v>
      </c>
      <c r="G121" s="38" t="s">
        <v>218</v>
      </c>
      <c r="H121" s="38" t="s">
        <v>225</v>
      </c>
      <c r="I121" s="53"/>
      <c r="J121" s="53"/>
      <c r="K121" s="53"/>
    </row>
    <row r="122" spans="1:11" x14ac:dyDescent="0.2">
      <c r="A122" s="43">
        <f t="shared" si="1"/>
        <v>117</v>
      </c>
      <c r="B122" s="29" t="s">
        <v>102</v>
      </c>
      <c r="C122" s="29" t="s">
        <v>55</v>
      </c>
      <c r="D122" s="30">
        <v>3</v>
      </c>
      <c r="E122" s="31">
        <v>6</v>
      </c>
      <c r="F122" s="32">
        <v>8</v>
      </c>
      <c r="G122" s="29" t="s">
        <v>231</v>
      </c>
      <c r="H122" s="33"/>
      <c r="I122" s="53"/>
      <c r="J122" s="53"/>
      <c r="K122" s="53"/>
    </row>
    <row r="123" spans="1:11" x14ac:dyDescent="0.2">
      <c r="A123" s="43">
        <f t="shared" si="1"/>
        <v>118</v>
      </c>
      <c r="B123" s="29" t="s">
        <v>104</v>
      </c>
      <c r="C123" s="29" t="s">
        <v>51</v>
      </c>
      <c r="D123" s="30">
        <v>5</v>
      </c>
      <c r="E123" s="34">
        <v>10</v>
      </c>
      <c r="F123" s="32">
        <v>4</v>
      </c>
      <c r="G123" s="29" t="s">
        <v>231</v>
      </c>
      <c r="H123" s="33" t="s">
        <v>105</v>
      </c>
      <c r="I123" s="53"/>
      <c r="J123" s="53"/>
      <c r="K123" s="53"/>
    </row>
    <row r="124" spans="1:11" x14ac:dyDescent="0.2">
      <c r="A124" s="43">
        <f t="shared" si="1"/>
        <v>119</v>
      </c>
      <c r="B124" s="29" t="s">
        <v>106</v>
      </c>
      <c r="C124" s="29" t="s">
        <v>51</v>
      </c>
      <c r="D124" s="30">
        <v>10</v>
      </c>
      <c r="E124" s="34">
        <v>10</v>
      </c>
      <c r="F124" s="32">
        <v>4</v>
      </c>
      <c r="G124" s="29" t="s">
        <v>105</v>
      </c>
      <c r="H124" s="33" t="s">
        <v>226</v>
      </c>
      <c r="I124" s="53"/>
      <c r="J124" s="53"/>
      <c r="K124" s="53"/>
    </row>
    <row r="125" spans="1:11" x14ac:dyDescent="0.2">
      <c r="A125" s="43">
        <f t="shared" si="1"/>
        <v>120</v>
      </c>
      <c r="B125" s="29" t="s">
        <v>108</v>
      </c>
      <c r="C125" s="29" t="s">
        <v>51</v>
      </c>
      <c r="D125" s="30">
        <v>10</v>
      </c>
      <c r="E125" s="34">
        <v>10</v>
      </c>
      <c r="F125" s="32">
        <v>4</v>
      </c>
      <c r="G125" s="29" t="s">
        <v>105</v>
      </c>
      <c r="H125" s="33" t="s">
        <v>227</v>
      </c>
      <c r="I125" s="53"/>
      <c r="J125" s="53"/>
      <c r="K125" s="53"/>
    </row>
    <row r="126" spans="1:11" x14ac:dyDescent="0.2">
      <c r="A126" s="43">
        <f t="shared" si="1"/>
        <v>121</v>
      </c>
      <c r="B126" s="29" t="s">
        <v>109</v>
      </c>
      <c r="C126" s="29" t="s">
        <v>51</v>
      </c>
      <c r="D126" s="30">
        <v>10</v>
      </c>
      <c r="E126" s="34">
        <v>10</v>
      </c>
      <c r="F126" s="32">
        <v>4</v>
      </c>
      <c r="G126" s="29" t="s">
        <v>105</v>
      </c>
      <c r="H126" s="33" t="s">
        <v>228</v>
      </c>
      <c r="I126" s="53"/>
      <c r="J126" s="53"/>
      <c r="K126" s="53"/>
    </row>
    <row r="127" spans="1:11" x14ac:dyDescent="0.2">
      <c r="A127" s="43">
        <f t="shared" si="1"/>
        <v>122</v>
      </c>
      <c r="B127" s="29" t="s">
        <v>110</v>
      </c>
      <c r="C127" s="29" t="s">
        <v>51</v>
      </c>
      <c r="D127" s="30">
        <v>10</v>
      </c>
      <c r="E127" s="34">
        <v>10</v>
      </c>
      <c r="F127" s="32">
        <v>4</v>
      </c>
      <c r="G127" s="29" t="s">
        <v>105</v>
      </c>
      <c r="H127" s="33" t="s">
        <v>229</v>
      </c>
      <c r="I127" s="53"/>
      <c r="J127" s="53"/>
      <c r="K127" s="53"/>
    </row>
    <row r="128" spans="1:11" x14ac:dyDescent="0.2">
      <c r="A128" s="43">
        <f t="shared" si="1"/>
        <v>123</v>
      </c>
      <c r="B128" s="29" t="s">
        <v>111</v>
      </c>
      <c r="C128" s="29" t="s">
        <v>51</v>
      </c>
      <c r="D128" s="30">
        <v>10</v>
      </c>
      <c r="E128" s="34">
        <v>10</v>
      </c>
      <c r="F128" s="32">
        <v>4</v>
      </c>
      <c r="G128" s="29" t="s">
        <v>105</v>
      </c>
      <c r="H128" s="33" t="s">
        <v>230</v>
      </c>
      <c r="I128" s="53"/>
      <c r="J128" s="53"/>
      <c r="K128" s="53"/>
    </row>
    <row r="129" spans="1:11" x14ac:dyDescent="0.2">
      <c r="A129" s="43">
        <f t="shared" si="1"/>
        <v>124</v>
      </c>
      <c r="B129" s="29" t="s">
        <v>102</v>
      </c>
      <c r="C129" s="29" t="s">
        <v>55</v>
      </c>
      <c r="D129" s="30">
        <v>3</v>
      </c>
      <c r="E129" s="31">
        <v>6</v>
      </c>
      <c r="F129" s="32">
        <v>8</v>
      </c>
      <c r="G129" s="29" t="s">
        <v>232</v>
      </c>
      <c r="H129" s="33"/>
      <c r="I129" s="53"/>
      <c r="J129" s="53"/>
      <c r="K129" s="53"/>
    </row>
    <row r="130" spans="1:11" x14ac:dyDescent="0.2">
      <c r="A130" s="43">
        <f t="shared" si="1"/>
        <v>125</v>
      </c>
      <c r="B130" s="29" t="s">
        <v>104</v>
      </c>
      <c r="C130" s="29" t="s">
        <v>51</v>
      </c>
      <c r="D130" s="30">
        <v>5</v>
      </c>
      <c r="E130" s="34">
        <v>10</v>
      </c>
      <c r="F130" s="32">
        <v>4</v>
      </c>
      <c r="G130" s="29" t="s">
        <v>232</v>
      </c>
      <c r="H130" s="33" t="s">
        <v>105</v>
      </c>
      <c r="I130" s="53"/>
      <c r="J130" s="53"/>
      <c r="K130" s="53"/>
    </row>
    <row r="131" spans="1:11" x14ac:dyDescent="0.2">
      <c r="A131" s="43">
        <f t="shared" si="1"/>
        <v>126</v>
      </c>
      <c r="B131" s="29" t="s">
        <v>106</v>
      </c>
      <c r="C131" s="29" t="s">
        <v>51</v>
      </c>
      <c r="D131" s="30">
        <v>10</v>
      </c>
      <c r="E131" s="34">
        <v>10</v>
      </c>
      <c r="F131" s="32">
        <v>4</v>
      </c>
      <c r="G131" s="29" t="s">
        <v>105</v>
      </c>
      <c r="H131" s="33" t="s">
        <v>233</v>
      </c>
      <c r="I131" s="53"/>
      <c r="J131" s="53"/>
      <c r="K131" s="53"/>
    </row>
    <row r="132" spans="1:11" x14ac:dyDescent="0.2">
      <c r="A132" s="43">
        <f t="shared" si="1"/>
        <v>127</v>
      </c>
      <c r="B132" s="29" t="s">
        <v>108</v>
      </c>
      <c r="C132" s="29" t="s">
        <v>51</v>
      </c>
      <c r="D132" s="30">
        <v>10</v>
      </c>
      <c r="E132" s="34">
        <v>10</v>
      </c>
      <c r="F132" s="32">
        <v>4</v>
      </c>
      <c r="G132" s="29" t="s">
        <v>105</v>
      </c>
      <c r="H132" s="33" t="s">
        <v>234</v>
      </c>
      <c r="I132" s="53"/>
      <c r="J132" s="53"/>
      <c r="K132" s="53"/>
    </row>
    <row r="133" spans="1:11" x14ac:dyDescent="0.2">
      <c r="A133" s="43">
        <f t="shared" si="1"/>
        <v>128</v>
      </c>
      <c r="B133" s="29" t="s">
        <v>109</v>
      </c>
      <c r="C133" s="29" t="s">
        <v>51</v>
      </c>
      <c r="D133" s="30">
        <v>10</v>
      </c>
      <c r="E133" s="34">
        <v>10</v>
      </c>
      <c r="F133" s="32">
        <v>4</v>
      </c>
      <c r="G133" s="29" t="s">
        <v>105</v>
      </c>
      <c r="H133" s="33" t="s">
        <v>235</v>
      </c>
      <c r="I133" s="53"/>
      <c r="J133" s="53"/>
      <c r="K133" s="53"/>
    </row>
    <row r="134" spans="1:11" x14ac:dyDescent="0.2">
      <c r="A134" s="43">
        <f t="shared" si="1"/>
        <v>129</v>
      </c>
      <c r="B134" s="29" t="s">
        <v>110</v>
      </c>
      <c r="C134" s="29" t="s">
        <v>51</v>
      </c>
      <c r="D134" s="30">
        <v>10</v>
      </c>
      <c r="E134" s="34">
        <v>10</v>
      </c>
      <c r="F134" s="32">
        <v>4</v>
      </c>
      <c r="G134" s="29" t="s">
        <v>105</v>
      </c>
      <c r="H134" s="33" t="s">
        <v>236</v>
      </c>
      <c r="I134" s="53"/>
      <c r="J134" s="53"/>
      <c r="K134" s="53"/>
    </row>
    <row r="135" spans="1:11" x14ac:dyDescent="0.2">
      <c r="A135" s="43">
        <f t="shared" si="1"/>
        <v>130</v>
      </c>
      <c r="B135" s="29" t="s">
        <v>111</v>
      </c>
      <c r="C135" s="29" t="s">
        <v>51</v>
      </c>
      <c r="D135" s="30">
        <v>10</v>
      </c>
      <c r="E135" s="34">
        <v>10</v>
      </c>
      <c r="F135" s="32">
        <v>4</v>
      </c>
      <c r="G135" s="29" t="s">
        <v>105</v>
      </c>
      <c r="H135" s="33" t="s">
        <v>237</v>
      </c>
      <c r="I135" s="53"/>
      <c r="J135" s="53"/>
      <c r="K135" s="53"/>
    </row>
    <row r="136" spans="1:11" x14ac:dyDescent="0.2">
      <c r="A136" s="43">
        <f t="shared" si="1"/>
        <v>131</v>
      </c>
      <c r="B136" s="15" t="s">
        <v>238</v>
      </c>
      <c r="C136" s="15" t="s">
        <v>51</v>
      </c>
      <c r="D136" s="22">
        <v>1</v>
      </c>
      <c r="E136" s="16">
        <v>6</v>
      </c>
      <c r="F136" s="25">
        <v>4</v>
      </c>
      <c r="G136" s="21" t="s">
        <v>239</v>
      </c>
      <c r="H136" s="21" t="s">
        <v>70</v>
      </c>
      <c r="I136" s="53"/>
      <c r="J136" s="53"/>
      <c r="K136" s="53"/>
    </row>
    <row r="137" spans="1:11" x14ac:dyDescent="0.2">
      <c r="A137" s="43">
        <f t="shared" si="1"/>
        <v>132</v>
      </c>
      <c r="B137" s="29" t="s">
        <v>102</v>
      </c>
      <c r="C137" s="29" t="s">
        <v>51</v>
      </c>
      <c r="D137" s="30">
        <v>10</v>
      </c>
      <c r="E137" s="34">
        <v>10</v>
      </c>
      <c r="F137" s="32">
        <v>4</v>
      </c>
      <c r="G137" s="29" t="s">
        <v>82</v>
      </c>
      <c r="H137" s="33" t="s">
        <v>19</v>
      </c>
      <c r="I137" s="53"/>
      <c r="J137" s="53"/>
      <c r="K137" s="53"/>
    </row>
    <row r="138" spans="1:11" x14ac:dyDescent="0.2">
      <c r="A138" s="43">
        <f t="shared" si="1"/>
        <v>133</v>
      </c>
      <c r="B138" s="29" t="s">
        <v>104</v>
      </c>
      <c r="C138" s="29" t="s">
        <v>51</v>
      </c>
      <c r="D138" s="30">
        <v>20</v>
      </c>
      <c r="E138" s="34">
        <v>10</v>
      </c>
      <c r="F138" s="32">
        <v>4</v>
      </c>
      <c r="G138" s="29" t="s">
        <v>258</v>
      </c>
      <c r="H138" s="33" t="s">
        <v>23</v>
      </c>
      <c r="I138" s="53"/>
      <c r="J138" s="53"/>
      <c r="K138" s="53"/>
    </row>
    <row r="139" spans="1:11" x14ac:dyDescent="0.2">
      <c r="A139" s="43">
        <f t="shared" si="1"/>
        <v>134</v>
      </c>
      <c r="B139" s="29" t="s">
        <v>102</v>
      </c>
      <c r="C139" s="29" t="s">
        <v>51</v>
      </c>
      <c r="D139" s="30">
        <v>5</v>
      </c>
      <c r="E139" s="34">
        <v>10</v>
      </c>
      <c r="F139" s="32">
        <v>4</v>
      </c>
      <c r="G139" s="29" t="s">
        <v>245</v>
      </c>
      <c r="H139" s="33" t="s">
        <v>259</v>
      </c>
      <c r="I139" s="53"/>
      <c r="J139" s="53"/>
      <c r="K139" s="53"/>
    </row>
    <row r="140" spans="1:11" x14ac:dyDescent="0.2">
      <c r="A140" s="43">
        <f t="shared" si="1"/>
        <v>135</v>
      </c>
      <c r="B140" s="29" t="s">
        <v>104</v>
      </c>
      <c r="C140" s="29" t="s">
        <v>51</v>
      </c>
      <c r="D140" s="30">
        <v>5</v>
      </c>
      <c r="E140" s="34">
        <v>10</v>
      </c>
      <c r="F140" s="32">
        <v>4</v>
      </c>
      <c r="G140" s="29" t="s">
        <v>245</v>
      </c>
      <c r="H140" s="33" t="s">
        <v>260</v>
      </c>
      <c r="I140" s="53"/>
      <c r="J140" s="53"/>
      <c r="K140" s="53"/>
    </row>
    <row r="141" spans="1:11" x14ac:dyDescent="0.2">
      <c r="A141" s="43">
        <f t="shared" si="1"/>
        <v>136</v>
      </c>
      <c r="B141" s="29" t="s">
        <v>106</v>
      </c>
      <c r="C141" s="29" t="s">
        <v>51</v>
      </c>
      <c r="D141" s="30">
        <v>5</v>
      </c>
      <c r="E141" s="34">
        <v>10</v>
      </c>
      <c r="F141" s="32">
        <v>4</v>
      </c>
      <c r="G141" s="29" t="s">
        <v>245</v>
      </c>
      <c r="H141" s="33" t="s">
        <v>261</v>
      </c>
      <c r="I141" s="53"/>
      <c r="J141" s="53"/>
      <c r="K141" s="53"/>
    </row>
    <row r="142" spans="1:11" x14ac:dyDescent="0.2">
      <c r="A142" s="43">
        <f t="shared" si="1"/>
        <v>137</v>
      </c>
      <c r="B142" s="29" t="s">
        <v>102</v>
      </c>
      <c r="C142" s="29" t="s">
        <v>51</v>
      </c>
      <c r="D142" s="30">
        <v>10</v>
      </c>
      <c r="E142" s="34">
        <v>10</v>
      </c>
      <c r="F142" s="32">
        <v>4</v>
      </c>
      <c r="G142" s="29" t="s">
        <v>257</v>
      </c>
      <c r="H142" s="33" t="s">
        <v>262</v>
      </c>
      <c r="I142" s="53"/>
      <c r="J142" s="53"/>
      <c r="K142" s="53"/>
    </row>
    <row r="143" spans="1:11" x14ac:dyDescent="0.2">
      <c r="A143" s="43">
        <f t="shared" si="1"/>
        <v>138</v>
      </c>
      <c r="B143" s="29" t="s">
        <v>104</v>
      </c>
      <c r="C143" s="29" t="s">
        <v>51</v>
      </c>
      <c r="D143" s="30">
        <v>5</v>
      </c>
      <c r="E143" s="34">
        <v>10</v>
      </c>
      <c r="F143" s="32">
        <v>4</v>
      </c>
      <c r="G143" s="29" t="s">
        <v>262</v>
      </c>
      <c r="H143" s="33" t="s">
        <v>263</v>
      </c>
      <c r="I143" s="53"/>
      <c r="J143" s="53"/>
      <c r="K143" s="53"/>
    </row>
    <row r="144" spans="1:11" x14ac:dyDescent="0.2">
      <c r="A144" s="43">
        <f t="shared" si="1"/>
        <v>139</v>
      </c>
      <c r="B144" s="29" t="s">
        <v>106</v>
      </c>
      <c r="C144" s="29" t="s">
        <v>51</v>
      </c>
      <c r="D144" s="30">
        <v>20</v>
      </c>
      <c r="E144" s="34">
        <v>10</v>
      </c>
      <c r="F144" s="32">
        <v>4</v>
      </c>
      <c r="G144" s="29" t="s">
        <v>257</v>
      </c>
      <c r="H144" s="33" t="s">
        <v>264</v>
      </c>
      <c r="I144" s="53"/>
      <c r="J144" s="53"/>
      <c r="K144" s="53"/>
    </row>
    <row r="145" spans="1:11" x14ac:dyDescent="0.2">
      <c r="A145" s="43">
        <f t="shared" si="1"/>
        <v>140</v>
      </c>
      <c r="B145" s="29" t="s">
        <v>108</v>
      </c>
      <c r="C145" s="29" t="s">
        <v>51</v>
      </c>
      <c r="D145" s="30">
        <v>10</v>
      </c>
      <c r="E145" s="34">
        <v>10</v>
      </c>
      <c r="F145" s="32">
        <v>4</v>
      </c>
      <c r="G145" s="29" t="s">
        <v>257</v>
      </c>
      <c r="H145" s="33" t="s">
        <v>265</v>
      </c>
      <c r="I145" s="53"/>
      <c r="J145" s="53"/>
      <c r="K145" s="53"/>
    </row>
    <row r="146" spans="1:11" x14ac:dyDescent="0.2">
      <c r="A146" s="43">
        <f t="shared" si="1"/>
        <v>141</v>
      </c>
      <c r="B146" s="29" t="s">
        <v>109</v>
      </c>
      <c r="C146" s="29" t="s">
        <v>51</v>
      </c>
      <c r="D146" s="30">
        <v>5</v>
      </c>
      <c r="E146" s="34">
        <v>10</v>
      </c>
      <c r="F146" s="32">
        <v>4</v>
      </c>
      <c r="G146" s="29" t="s">
        <v>265</v>
      </c>
      <c r="H146" s="33" t="s">
        <v>266</v>
      </c>
      <c r="I146" s="53"/>
      <c r="J146" s="53"/>
      <c r="K146" s="53"/>
    </row>
    <row r="147" spans="1:11" x14ac:dyDescent="0.2">
      <c r="A147" s="43">
        <f t="shared" si="1"/>
        <v>142</v>
      </c>
      <c r="B147" s="29" t="s">
        <v>110</v>
      </c>
      <c r="C147" s="29" t="s">
        <v>51</v>
      </c>
      <c r="D147" s="30">
        <v>5</v>
      </c>
      <c r="E147" s="34">
        <v>10</v>
      </c>
      <c r="F147" s="32">
        <v>4</v>
      </c>
      <c r="G147" s="29" t="s">
        <v>266</v>
      </c>
      <c r="H147" s="33" t="s">
        <v>267</v>
      </c>
      <c r="I147" s="53"/>
      <c r="J147" s="53"/>
      <c r="K147" s="53"/>
    </row>
  </sheetData>
  <mergeCells count="150">
    <mergeCell ref="I144:K144"/>
    <mergeCell ref="I145:K145"/>
    <mergeCell ref="I146:K146"/>
    <mergeCell ref="I147:K147"/>
    <mergeCell ref="I37:K37"/>
    <mergeCell ref="I36:K36"/>
    <mergeCell ref="I137:K137"/>
    <mergeCell ref="I138:K138"/>
    <mergeCell ref="I139:K139"/>
    <mergeCell ref="I140:K140"/>
    <mergeCell ref="I141:K141"/>
    <mergeCell ref="I142:K142"/>
    <mergeCell ref="I143:K143"/>
    <mergeCell ref="I56:K56"/>
    <mergeCell ref="I57:K57"/>
    <mergeCell ref="I58:K58"/>
    <mergeCell ref="I59:K59"/>
    <mergeCell ref="I60:K60"/>
    <mergeCell ref="I51:K51"/>
    <mergeCell ref="I52:K52"/>
    <mergeCell ref="I53:K53"/>
    <mergeCell ref="I54:K54"/>
    <mergeCell ref="I55:K55"/>
    <mergeCell ref="I66:K66"/>
    <mergeCell ref="I27:K27"/>
    <mergeCell ref="I28:K28"/>
    <mergeCell ref="I29:K29"/>
    <mergeCell ref="I30:K30"/>
    <mergeCell ref="I31:K31"/>
    <mergeCell ref="I32:K32"/>
    <mergeCell ref="I33:K33"/>
    <mergeCell ref="I34:K34"/>
    <mergeCell ref="I35:K35"/>
    <mergeCell ref="A1:B1"/>
    <mergeCell ref="A2:B2"/>
    <mergeCell ref="A3:B3"/>
    <mergeCell ref="C3:E3"/>
    <mergeCell ref="G3:H3"/>
    <mergeCell ref="C1:K1"/>
    <mergeCell ref="C2:K2"/>
    <mergeCell ref="I5:K5"/>
    <mergeCell ref="I10:K10"/>
    <mergeCell ref="I11:K11"/>
    <mergeCell ref="I12:K12"/>
    <mergeCell ref="I13:K13"/>
    <mergeCell ref="I14:K14"/>
    <mergeCell ref="I9:K9"/>
    <mergeCell ref="I8:K8"/>
    <mergeCell ref="I7:K7"/>
    <mergeCell ref="I6:K6"/>
    <mergeCell ref="I15:K15"/>
    <mergeCell ref="I16:K16"/>
    <mergeCell ref="I46:K46"/>
    <mergeCell ref="I47:K47"/>
    <mergeCell ref="I48:K48"/>
    <mergeCell ref="I49:K49"/>
    <mergeCell ref="I50:K50"/>
    <mergeCell ref="I38:K38"/>
    <mergeCell ref="I39:K39"/>
    <mergeCell ref="I43:K43"/>
    <mergeCell ref="I44:K44"/>
    <mergeCell ref="I45:K45"/>
    <mergeCell ref="I17:K17"/>
    <mergeCell ref="I18:K18"/>
    <mergeCell ref="I19:K19"/>
    <mergeCell ref="I20:K20"/>
    <mergeCell ref="I21:K21"/>
    <mergeCell ref="I22:K22"/>
    <mergeCell ref="I42:K42"/>
    <mergeCell ref="I23:K23"/>
    <mergeCell ref="I24:K24"/>
    <mergeCell ref="I25:K25"/>
    <mergeCell ref="I26:K26"/>
    <mergeCell ref="I40:K40"/>
    <mergeCell ref="I41:K41"/>
    <mergeCell ref="I67:K67"/>
    <mergeCell ref="I68:K68"/>
    <mergeCell ref="I69:K69"/>
    <mergeCell ref="I70:K70"/>
    <mergeCell ref="I61:K61"/>
    <mergeCell ref="I62:K62"/>
    <mergeCell ref="I63:K63"/>
    <mergeCell ref="I64:K64"/>
    <mergeCell ref="I65:K65"/>
    <mergeCell ref="I76:K76"/>
    <mergeCell ref="I77:K77"/>
    <mergeCell ref="I78:K78"/>
    <mergeCell ref="I79:K79"/>
    <mergeCell ref="I80:K80"/>
    <mergeCell ref="I71:K71"/>
    <mergeCell ref="I72:K72"/>
    <mergeCell ref="I73:K73"/>
    <mergeCell ref="I74:K74"/>
    <mergeCell ref="I75:K75"/>
    <mergeCell ref="I86:K86"/>
    <mergeCell ref="I87:K87"/>
    <mergeCell ref="I88:K88"/>
    <mergeCell ref="I89:K89"/>
    <mergeCell ref="I90:K90"/>
    <mergeCell ref="I81:K81"/>
    <mergeCell ref="I82:K82"/>
    <mergeCell ref="I83:K83"/>
    <mergeCell ref="I84:K84"/>
    <mergeCell ref="I85:K85"/>
    <mergeCell ref="I96:K96"/>
    <mergeCell ref="I97:K97"/>
    <mergeCell ref="I98:K98"/>
    <mergeCell ref="I99:K99"/>
    <mergeCell ref="I100:K100"/>
    <mergeCell ref="I91:K91"/>
    <mergeCell ref="I92:K92"/>
    <mergeCell ref="I93:K93"/>
    <mergeCell ref="I94:K94"/>
    <mergeCell ref="I95:K95"/>
    <mergeCell ref="I126:K126"/>
    <mergeCell ref="I127:K127"/>
    <mergeCell ref="I106:K106"/>
    <mergeCell ref="I107:K107"/>
    <mergeCell ref="I108:K108"/>
    <mergeCell ref="I109:K109"/>
    <mergeCell ref="I110:K110"/>
    <mergeCell ref="I101:K101"/>
    <mergeCell ref="I102:K102"/>
    <mergeCell ref="I103:K103"/>
    <mergeCell ref="I104:K104"/>
    <mergeCell ref="I105:K105"/>
    <mergeCell ref="I128:K128"/>
    <mergeCell ref="I129:K129"/>
    <mergeCell ref="I111:K111"/>
    <mergeCell ref="I112:K112"/>
    <mergeCell ref="I113:K113"/>
    <mergeCell ref="I114:K114"/>
    <mergeCell ref="I136:K136"/>
    <mergeCell ref="I115:K115"/>
    <mergeCell ref="I116:K116"/>
    <mergeCell ref="I117:K117"/>
    <mergeCell ref="I118:K118"/>
    <mergeCell ref="I119:K119"/>
    <mergeCell ref="I120:K120"/>
    <mergeCell ref="I121:K121"/>
    <mergeCell ref="I122:K122"/>
    <mergeCell ref="I123:K123"/>
    <mergeCell ref="I124:K124"/>
    <mergeCell ref="I135:K135"/>
    <mergeCell ref="I130:K130"/>
    <mergeCell ref="I131:K131"/>
    <mergeCell ref="I132:K132"/>
    <mergeCell ref="I133:K133"/>
    <mergeCell ref="I134:K134"/>
    <mergeCell ref="I125:K125"/>
  </mergeCells>
  <pageMargins left="0.39370078740157483" right="0.39370078740157483" top="0.98425196850393704" bottom="0.59055118110236227" header="0.59055118110236227" footer="0.39370078740157483"/>
  <pageSetup paperSize="9" scale="85" firstPageNumber="0" fitToHeight="0" orientation="landscape" r:id="rId1"/>
  <headerFooter>
    <oddHeader>&amp;L&amp;G&amp;C&amp;12Seznam kabelů&amp;10
&amp;"Arial,Tučné"&amp;12 &amp;A</oddHeader>
    <oddFooter>&amp;CStránka 3.1.&amp;P</oddFooter>
  </headerFooter>
  <rowBreaks count="2" manualBreakCount="2">
    <brk id="44" max="10" man="1"/>
    <brk id="83" max="10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95"/>
  <sheetViews>
    <sheetView view="pageLayout" zoomScaleNormal="100" workbookViewId="0">
      <selection activeCell="I5" sqref="I5:K5"/>
    </sheetView>
  </sheetViews>
  <sheetFormatPr defaultRowHeight="12.75" x14ac:dyDescent="0.2"/>
  <cols>
    <col min="1" max="1" width="5" style="12" customWidth="1"/>
    <col min="2" max="2" width="21.42578125" style="12" customWidth="1"/>
    <col min="3" max="3" width="25.7109375" style="1" customWidth="1"/>
    <col min="4" max="4" width="8.5703125" style="1" customWidth="1"/>
    <col min="5" max="5" width="10.7109375" style="1" customWidth="1"/>
    <col min="6" max="6" width="7.140625" style="1" customWidth="1"/>
    <col min="7" max="7" width="20" style="1" customWidth="1"/>
    <col min="8" max="8" width="19.85546875" style="1" customWidth="1"/>
    <col min="9" max="9" width="31.42578125" style="1" customWidth="1"/>
    <col min="10" max="11" width="8.5703125" style="1" customWidth="1"/>
    <col min="12" max="16384" width="9.140625" style="1"/>
  </cols>
  <sheetData>
    <row r="1" spans="1:14" s="3" customFormat="1" x14ac:dyDescent="0.2">
      <c r="A1" s="55" t="s">
        <v>3</v>
      </c>
      <c r="B1" s="55"/>
      <c r="C1" s="56" t="str">
        <f>'3.1. Signálové kabely'!C1</f>
        <v>VŠB – Technická univerzita Ostrava</v>
      </c>
      <c r="D1" s="56"/>
      <c r="E1" s="56"/>
      <c r="F1" s="56"/>
      <c r="G1" s="56"/>
      <c r="H1" s="56"/>
      <c r="I1" s="56"/>
      <c r="J1" s="56"/>
      <c r="K1" s="56"/>
      <c r="L1" s="13"/>
    </row>
    <row r="2" spans="1:14" s="3" customFormat="1" ht="15.75" x14ac:dyDescent="0.2">
      <c r="A2" s="55" t="s">
        <v>4</v>
      </c>
      <c r="B2" s="55"/>
      <c r="C2" s="57" t="str">
        <f>'3.1. Signálové kabely'!C2</f>
        <v>Energetický management VŠB</v>
      </c>
      <c r="D2" s="57"/>
      <c r="E2" s="57"/>
      <c r="F2" s="57"/>
      <c r="G2" s="57"/>
      <c r="H2" s="57"/>
      <c r="I2" s="57"/>
      <c r="J2" s="57"/>
      <c r="K2" s="57"/>
      <c r="L2" s="14"/>
    </row>
    <row r="3" spans="1:14" s="3" customFormat="1" x14ac:dyDescent="0.2">
      <c r="A3" s="55" t="s">
        <v>5</v>
      </c>
      <c r="B3" s="55"/>
      <c r="C3" s="56" t="str">
        <f>'3.1. Signálové kabely'!C3</f>
        <v>DSP</v>
      </c>
      <c r="D3" s="56"/>
      <c r="E3" s="56"/>
      <c r="F3" s="4" t="s">
        <v>6</v>
      </c>
      <c r="G3" s="56" t="str">
        <f>'3.1. Signálové kabely'!G3</f>
        <v>SKŘ</v>
      </c>
      <c r="H3" s="56"/>
      <c r="I3" s="2"/>
      <c r="J3" s="4" t="s">
        <v>7</v>
      </c>
      <c r="K3" s="5">
        <f>'3.1. Signálové kabely'!K3</f>
        <v>44545</v>
      </c>
    </row>
    <row r="4" spans="1:14" s="3" customFormat="1" ht="3.75" customHeight="1" thickBot="1" x14ac:dyDescent="0.25">
      <c r="A4" s="6"/>
      <c r="B4" s="7"/>
      <c r="C4" s="6"/>
      <c r="D4" s="7"/>
      <c r="E4" s="8"/>
      <c r="F4" s="9"/>
      <c r="G4" s="10"/>
      <c r="H4" s="10"/>
      <c r="I4" s="10"/>
      <c r="J4" s="10"/>
      <c r="K4" s="10"/>
      <c r="L4" s="10"/>
      <c r="M4" s="10"/>
      <c r="N4" s="11"/>
    </row>
    <row r="5" spans="1:14" ht="27.75" customHeight="1" thickBot="1" x14ac:dyDescent="0.25">
      <c r="A5" s="48" t="s">
        <v>8</v>
      </c>
      <c r="B5" s="48" t="s">
        <v>9</v>
      </c>
      <c r="C5" s="48" t="s">
        <v>10</v>
      </c>
      <c r="D5" s="48" t="s">
        <v>0</v>
      </c>
      <c r="E5" s="48" t="s">
        <v>2</v>
      </c>
      <c r="F5" s="48" t="s">
        <v>1</v>
      </c>
      <c r="G5" s="48" t="s">
        <v>11</v>
      </c>
      <c r="H5" s="48" t="s">
        <v>12</v>
      </c>
      <c r="I5" s="59" t="s">
        <v>13</v>
      </c>
      <c r="J5" s="60"/>
      <c r="K5" s="61"/>
    </row>
    <row r="6" spans="1:14" x14ac:dyDescent="0.2">
      <c r="A6" s="47">
        <v>1</v>
      </c>
      <c r="B6" s="49" t="s">
        <v>20</v>
      </c>
      <c r="C6" s="49" t="s">
        <v>18</v>
      </c>
      <c r="D6" s="50">
        <v>10</v>
      </c>
      <c r="E6" s="51">
        <v>10</v>
      </c>
      <c r="F6" s="52">
        <v>3</v>
      </c>
      <c r="G6" s="49" t="s">
        <v>19</v>
      </c>
      <c r="H6" s="49" t="s">
        <v>27</v>
      </c>
      <c r="I6" s="58"/>
      <c r="J6" s="58"/>
      <c r="K6" s="58"/>
    </row>
    <row r="7" spans="1:14" x14ac:dyDescent="0.2">
      <c r="A7" s="43">
        <f>1+A6</f>
        <v>2</v>
      </c>
      <c r="B7" s="15" t="s">
        <v>22</v>
      </c>
      <c r="C7" s="15" t="s">
        <v>18</v>
      </c>
      <c r="D7" s="22">
        <v>10</v>
      </c>
      <c r="E7" s="16">
        <v>10</v>
      </c>
      <c r="F7" s="17">
        <v>3</v>
      </c>
      <c r="G7" s="15" t="s">
        <v>23</v>
      </c>
      <c r="H7" s="15" t="s">
        <v>24</v>
      </c>
      <c r="I7" s="54"/>
      <c r="J7" s="54"/>
      <c r="K7" s="54"/>
    </row>
    <row r="8" spans="1:14" x14ac:dyDescent="0.2">
      <c r="A8" s="43">
        <f>1+A7</f>
        <v>3</v>
      </c>
      <c r="B8" s="15" t="s">
        <v>25</v>
      </c>
      <c r="C8" s="15" t="s">
        <v>18</v>
      </c>
      <c r="D8" s="22">
        <v>20</v>
      </c>
      <c r="E8" s="16">
        <v>10</v>
      </c>
      <c r="F8" s="17">
        <v>3</v>
      </c>
      <c r="G8" s="15" t="s">
        <v>26</v>
      </c>
      <c r="H8" s="15" t="s">
        <v>21</v>
      </c>
      <c r="I8" s="54"/>
      <c r="J8" s="54"/>
      <c r="K8" s="54"/>
    </row>
    <row r="9" spans="1:14" x14ac:dyDescent="0.2">
      <c r="A9" s="43">
        <f>1+A8</f>
        <v>4</v>
      </c>
      <c r="B9" s="45" t="s">
        <v>33</v>
      </c>
      <c r="C9" s="15" t="s">
        <v>18</v>
      </c>
      <c r="D9" s="22">
        <v>15</v>
      </c>
      <c r="E9" s="16">
        <v>10</v>
      </c>
      <c r="F9" s="17">
        <v>3</v>
      </c>
      <c r="G9" s="15" t="s">
        <v>30</v>
      </c>
      <c r="H9" s="15" t="s">
        <v>29</v>
      </c>
      <c r="I9" s="54"/>
      <c r="J9" s="54"/>
      <c r="K9" s="54"/>
    </row>
    <row r="10" spans="1:14" x14ac:dyDescent="0.2">
      <c r="A10" s="43">
        <f t="shared" ref="A10:A18" si="0">1+A9</f>
        <v>5</v>
      </c>
      <c r="B10" s="45" t="s">
        <v>34</v>
      </c>
      <c r="C10" s="15" t="s">
        <v>18</v>
      </c>
      <c r="D10" s="22">
        <v>15</v>
      </c>
      <c r="E10" s="16">
        <v>10</v>
      </c>
      <c r="F10" s="17">
        <v>3</v>
      </c>
      <c r="G10" s="15" t="s">
        <v>32</v>
      </c>
      <c r="H10" s="15" t="s">
        <v>29</v>
      </c>
      <c r="I10" s="53"/>
      <c r="J10" s="53"/>
      <c r="K10" s="53"/>
    </row>
    <row r="11" spans="1:14" x14ac:dyDescent="0.2">
      <c r="A11" s="43">
        <f t="shared" si="0"/>
        <v>6</v>
      </c>
      <c r="B11" s="45" t="s">
        <v>35</v>
      </c>
      <c r="C11" s="15" t="s">
        <v>18</v>
      </c>
      <c r="D11" s="22">
        <v>15</v>
      </c>
      <c r="E11" s="16">
        <v>10</v>
      </c>
      <c r="F11" s="17">
        <v>3</v>
      </c>
      <c r="G11" s="15" t="s">
        <v>31</v>
      </c>
      <c r="H11" s="15" t="s">
        <v>29</v>
      </c>
      <c r="I11" s="53"/>
      <c r="J11" s="53"/>
      <c r="K11" s="53"/>
    </row>
    <row r="12" spans="1:14" x14ac:dyDescent="0.2">
      <c r="A12" s="43">
        <f t="shared" si="0"/>
        <v>7</v>
      </c>
      <c r="B12" s="45" t="s">
        <v>36</v>
      </c>
      <c r="C12" s="15" t="s">
        <v>18</v>
      </c>
      <c r="D12" s="22">
        <v>5</v>
      </c>
      <c r="E12" s="16">
        <v>10</v>
      </c>
      <c r="F12" s="17">
        <v>3</v>
      </c>
      <c r="G12" s="15" t="s">
        <v>37</v>
      </c>
      <c r="H12" s="15" t="s">
        <v>38</v>
      </c>
      <c r="I12" s="53"/>
      <c r="J12" s="53"/>
      <c r="K12" s="53"/>
    </row>
    <row r="13" spans="1:14" x14ac:dyDescent="0.2">
      <c r="A13" s="43">
        <f t="shared" si="0"/>
        <v>8</v>
      </c>
      <c r="B13" s="45" t="s">
        <v>39</v>
      </c>
      <c r="C13" s="15" t="s">
        <v>18</v>
      </c>
      <c r="D13" s="22">
        <v>5</v>
      </c>
      <c r="E13" s="16">
        <v>10</v>
      </c>
      <c r="F13" s="17">
        <v>3</v>
      </c>
      <c r="G13" s="15" t="s">
        <v>42</v>
      </c>
      <c r="H13" s="15" t="s">
        <v>38</v>
      </c>
      <c r="I13" s="54"/>
      <c r="J13" s="54"/>
      <c r="K13" s="54"/>
    </row>
    <row r="14" spans="1:14" x14ac:dyDescent="0.2">
      <c r="A14" s="43">
        <f t="shared" si="0"/>
        <v>9</v>
      </c>
      <c r="B14" s="45" t="s">
        <v>40</v>
      </c>
      <c r="C14" s="15" t="s">
        <v>18</v>
      </c>
      <c r="D14" s="22">
        <v>5</v>
      </c>
      <c r="E14" s="16">
        <v>10</v>
      </c>
      <c r="F14" s="17">
        <v>3</v>
      </c>
      <c r="G14" s="15" t="s">
        <v>43</v>
      </c>
      <c r="H14" s="15" t="s">
        <v>38</v>
      </c>
      <c r="I14" s="54"/>
      <c r="J14" s="54"/>
      <c r="K14" s="54"/>
    </row>
    <row r="15" spans="1:14" x14ac:dyDescent="0.2">
      <c r="A15" s="43">
        <f t="shared" si="0"/>
        <v>10</v>
      </c>
      <c r="B15" s="45" t="s">
        <v>41</v>
      </c>
      <c r="C15" s="15" t="s">
        <v>18</v>
      </c>
      <c r="D15" s="22">
        <v>5</v>
      </c>
      <c r="E15" s="16">
        <v>10</v>
      </c>
      <c r="F15" s="17">
        <v>3</v>
      </c>
      <c r="G15" s="15" t="s">
        <v>44</v>
      </c>
      <c r="H15" s="15" t="s">
        <v>38</v>
      </c>
      <c r="I15" s="54"/>
      <c r="J15" s="54"/>
      <c r="K15" s="54"/>
    </row>
    <row r="16" spans="1:14" x14ac:dyDescent="0.2">
      <c r="A16" s="43">
        <f t="shared" si="0"/>
        <v>11</v>
      </c>
      <c r="B16" s="15" t="s">
        <v>45</v>
      </c>
      <c r="C16" s="15" t="s">
        <v>49</v>
      </c>
      <c r="D16" s="22">
        <v>10</v>
      </c>
      <c r="E16" s="19">
        <v>10</v>
      </c>
      <c r="F16" s="25">
        <v>3</v>
      </c>
      <c r="G16" s="21" t="s">
        <v>29</v>
      </c>
      <c r="H16" s="21" t="s">
        <v>46</v>
      </c>
      <c r="I16" s="53"/>
      <c r="J16" s="53"/>
      <c r="K16" s="53"/>
    </row>
    <row r="17" spans="1:11" x14ac:dyDescent="0.2">
      <c r="A17" s="43">
        <f t="shared" si="0"/>
        <v>12</v>
      </c>
      <c r="B17" s="21" t="s">
        <v>47</v>
      </c>
      <c r="C17" s="15" t="s">
        <v>49</v>
      </c>
      <c r="D17" s="22">
        <v>3</v>
      </c>
      <c r="E17" s="19">
        <v>10</v>
      </c>
      <c r="F17" s="25">
        <v>3</v>
      </c>
      <c r="G17" s="21" t="s">
        <v>38</v>
      </c>
      <c r="H17" s="21" t="s">
        <v>48</v>
      </c>
      <c r="I17" s="53"/>
      <c r="J17" s="53"/>
      <c r="K17" s="53"/>
    </row>
    <row r="18" spans="1:11" x14ac:dyDescent="0.2">
      <c r="A18" s="43">
        <f t="shared" si="0"/>
        <v>13</v>
      </c>
      <c r="B18" s="27" t="s">
        <v>81</v>
      </c>
      <c r="C18" s="15" t="s">
        <v>49</v>
      </c>
      <c r="D18" s="22">
        <v>3</v>
      </c>
      <c r="E18" s="19">
        <v>10</v>
      </c>
      <c r="F18" s="25">
        <v>3</v>
      </c>
      <c r="G18" s="27" t="s">
        <v>82</v>
      </c>
      <c r="H18" s="27" t="s">
        <v>83</v>
      </c>
      <c r="I18" s="53"/>
      <c r="J18" s="53"/>
      <c r="K18" s="53"/>
    </row>
    <row r="19" spans="1:11" x14ac:dyDescent="0.2">
      <c r="A19" s="43">
        <v>14</v>
      </c>
      <c r="B19" s="15" t="s">
        <v>88</v>
      </c>
      <c r="C19" s="15" t="s">
        <v>49</v>
      </c>
      <c r="D19" s="18">
        <v>5</v>
      </c>
      <c r="E19" s="19">
        <v>10</v>
      </c>
      <c r="F19" s="20">
        <v>3</v>
      </c>
      <c r="G19" s="15" t="s">
        <v>89</v>
      </c>
      <c r="H19" s="15" t="s">
        <v>90</v>
      </c>
      <c r="I19" s="53"/>
      <c r="J19" s="53"/>
      <c r="K19" s="53"/>
    </row>
    <row r="20" spans="1:11" x14ac:dyDescent="0.2">
      <c r="A20" s="43">
        <v>15</v>
      </c>
      <c r="B20" s="15" t="s">
        <v>91</v>
      </c>
      <c r="C20" s="15" t="s">
        <v>101</v>
      </c>
      <c r="D20" s="18">
        <v>15</v>
      </c>
      <c r="E20" s="19">
        <v>10</v>
      </c>
      <c r="F20" s="20">
        <v>2</v>
      </c>
      <c r="G20" s="15" t="s">
        <v>90</v>
      </c>
      <c r="H20" s="15" t="s">
        <v>92</v>
      </c>
      <c r="I20" s="53"/>
      <c r="J20" s="53"/>
      <c r="K20" s="53"/>
    </row>
    <row r="21" spans="1:11" x14ac:dyDescent="0.2">
      <c r="A21" s="43">
        <v>16</v>
      </c>
      <c r="B21" s="15" t="s">
        <v>93</v>
      </c>
      <c r="C21" s="15" t="s">
        <v>101</v>
      </c>
      <c r="D21" s="18">
        <v>15</v>
      </c>
      <c r="E21" s="19">
        <v>10</v>
      </c>
      <c r="F21" s="20">
        <v>2</v>
      </c>
      <c r="G21" s="15" t="s">
        <v>90</v>
      </c>
      <c r="H21" s="15" t="s">
        <v>94</v>
      </c>
      <c r="I21" s="53"/>
      <c r="J21" s="53"/>
      <c r="K21" s="53"/>
    </row>
    <row r="22" spans="1:11" x14ac:dyDescent="0.2">
      <c r="A22" s="43">
        <v>17</v>
      </c>
      <c r="B22" s="15" t="s">
        <v>95</v>
      </c>
      <c r="C22" s="15" t="s">
        <v>101</v>
      </c>
      <c r="D22" s="18">
        <v>20</v>
      </c>
      <c r="E22" s="19">
        <v>10</v>
      </c>
      <c r="F22" s="20">
        <v>2</v>
      </c>
      <c r="G22" s="15" t="s">
        <v>90</v>
      </c>
      <c r="H22" s="15" t="s">
        <v>96</v>
      </c>
      <c r="I22" s="53"/>
      <c r="J22" s="53"/>
      <c r="K22" s="53"/>
    </row>
    <row r="23" spans="1:11" x14ac:dyDescent="0.2">
      <c r="A23" s="43">
        <v>18</v>
      </c>
      <c r="B23" s="15" t="s">
        <v>88</v>
      </c>
      <c r="C23" s="15" t="s">
        <v>49</v>
      </c>
      <c r="D23" s="18">
        <v>10</v>
      </c>
      <c r="E23" s="19">
        <v>10</v>
      </c>
      <c r="F23" s="20">
        <v>3</v>
      </c>
      <c r="G23" s="15" t="s">
        <v>97</v>
      </c>
      <c r="H23" s="21" t="s">
        <v>98</v>
      </c>
      <c r="I23" s="53"/>
      <c r="J23" s="53"/>
      <c r="K23" s="53"/>
    </row>
    <row r="24" spans="1:11" x14ac:dyDescent="0.2">
      <c r="A24" s="43">
        <v>19</v>
      </c>
      <c r="B24" s="15" t="s">
        <v>91</v>
      </c>
      <c r="C24" s="15" t="s">
        <v>101</v>
      </c>
      <c r="D24" s="18">
        <v>10</v>
      </c>
      <c r="E24" s="19">
        <v>10</v>
      </c>
      <c r="F24" s="20">
        <v>2</v>
      </c>
      <c r="G24" s="15" t="s">
        <v>98</v>
      </c>
      <c r="H24" s="21" t="s">
        <v>99</v>
      </c>
      <c r="I24" s="53"/>
      <c r="J24" s="53"/>
      <c r="K24" s="53"/>
    </row>
    <row r="25" spans="1:11" x14ac:dyDescent="0.2">
      <c r="A25" s="43">
        <v>20</v>
      </c>
      <c r="B25" s="15" t="s">
        <v>93</v>
      </c>
      <c r="C25" s="15" t="s">
        <v>101</v>
      </c>
      <c r="D25" s="18">
        <v>10</v>
      </c>
      <c r="E25" s="19">
        <v>10</v>
      </c>
      <c r="F25" s="20">
        <v>2</v>
      </c>
      <c r="G25" s="15" t="s">
        <v>98</v>
      </c>
      <c r="H25" s="21" t="s">
        <v>100</v>
      </c>
      <c r="I25" s="53"/>
      <c r="J25" s="53"/>
      <c r="K25" s="53"/>
    </row>
    <row r="26" spans="1:11" x14ac:dyDescent="0.2">
      <c r="A26" s="46" t="s">
        <v>126</v>
      </c>
      <c r="B26" s="29" t="s">
        <v>88</v>
      </c>
      <c r="C26" s="29" t="s">
        <v>49</v>
      </c>
      <c r="D26" s="35" t="s">
        <v>127</v>
      </c>
      <c r="E26" s="36">
        <v>10</v>
      </c>
      <c r="F26" s="37">
        <v>3</v>
      </c>
      <c r="G26" s="29" t="s">
        <v>130</v>
      </c>
      <c r="H26" s="33" t="s">
        <v>129</v>
      </c>
      <c r="I26" s="53"/>
      <c r="J26" s="53"/>
      <c r="K26" s="53"/>
    </row>
    <row r="27" spans="1:11" x14ac:dyDescent="0.2">
      <c r="A27" s="39">
        <v>22</v>
      </c>
      <c r="B27" s="29" t="s">
        <v>91</v>
      </c>
      <c r="C27" s="29" t="s">
        <v>101</v>
      </c>
      <c r="D27" s="35" t="s">
        <v>128</v>
      </c>
      <c r="E27" s="36">
        <v>10</v>
      </c>
      <c r="F27" s="37">
        <v>2</v>
      </c>
      <c r="G27" s="29" t="s">
        <v>129</v>
      </c>
      <c r="H27" s="33" t="s">
        <v>132</v>
      </c>
      <c r="I27" s="53"/>
      <c r="J27" s="53"/>
      <c r="K27" s="53"/>
    </row>
    <row r="28" spans="1:11" x14ac:dyDescent="0.2">
      <c r="A28" s="39">
        <v>23</v>
      </c>
      <c r="B28" s="29" t="s">
        <v>93</v>
      </c>
      <c r="C28" s="29" t="s">
        <v>101</v>
      </c>
      <c r="D28" s="35" t="s">
        <v>128</v>
      </c>
      <c r="E28" s="36">
        <v>10</v>
      </c>
      <c r="F28" s="37">
        <v>2</v>
      </c>
      <c r="G28" s="29" t="s">
        <v>129</v>
      </c>
      <c r="H28" s="33" t="s">
        <v>133</v>
      </c>
      <c r="I28" s="53"/>
      <c r="J28" s="53"/>
      <c r="K28" s="53"/>
    </row>
    <row r="29" spans="1:11" x14ac:dyDescent="0.2">
      <c r="A29" s="39">
        <v>24</v>
      </c>
      <c r="B29" s="29" t="s">
        <v>95</v>
      </c>
      <c r="C29" s="29" t="s">
        <v>101</v>
      </c>
      <c r="D29" s="35" t="s">
        <v>128</v>
      </c>
      <c r="E29" s="36">
        <v>10</v>
      </c>
      <c r="F29" s="37">
        <v>2</v>
      </c>
      <c r="G29" s="29" t="s">
        <v>129</v>
      </c>
      <c r="H29" s="33" t="s">
        <v>143</v>
      </c>
      <c r="I29" s="53"/>
      <c r="J29" s="53"/>
      <c r="K29" s="53"/>
    </row>
    <row r="30" spans="1:11" x14ac:dyDescent="0.2">
      <c r="A30" s="39">
        <v>25</v>
      </c>
      <c r="B30" s="29" t="s">
        <v>88</v>
      </c>
      <c r="C30" s="29" t="s">
        <v>49</v>
      </c>
      <c r="D30" s="35" t="s">
        <v>127</v>
      </c>
      <c r="E30" s="36">
        <v>10</v>
      </c>
      <c r="F30" s="37">
        <v>3</v>
      </c>
      <c r="G30" s="29" t="s">
        <v>137</v>
      </c>
      <c r="H30" s="33" t="s">
        <v>134</v>
      </c>
      <c r="I30" s="53"/>
      <c r="J30" s="53"/>
      <c r="K30" s="53"/>
    </row>
    <row r="31" spans="1:11" x14ac:dyDescent="0.2">
      <c r="A31" s="39">
        <v>26</v>
      </c>
      <c r="B31" s="29" t="s">
        <v>91</v>
      </c>
      <c r="C31" s="29" t="s">
        <v>101</v>
      </c>
      <c r="D31" s="35">
        <v>15</v>
      </c>
      <c r="E31" s="36">
        <v>10</v>
      </c>
      <c r="F31" s="37">
        <v>2</v>
      </c>
      <c r="G31" s="29" t="s">
        <v>134</v>
      </c>
      <c r="H31" s="33" t="s">
        <v>136</v>
      </c>
      <c r="I31" s="53"/>
      <c r="J31" s="53"/>
      <c r="K31" s="53"/>
    </row>
    <row r="32" spans="1:11" x14ac:dyDescent="0.2">
      <c r="A32" s="39">
        <v>27</v>
      </c>
      <c r="B32" s="29" t="s">
        <v>93</v>
      </c>
      <c r="C32" s="29" t="s">
        <v>101</v>
      </c>
      <c r="D32" s="35">
        <v>15</v>
      </c>
      <c r="E32" s="36">
        <v>10</v>
      </c>
      <c r="F32" s="37">
        <v>2</v>
      </c>
      <c r="G32" s="29" t="s">
        <v>134</v>
      </c>
      <c r="H32" s="33" t="s">
        <v>144</v>
      </c>
      <c r="I32" s="53"/>
      <c r="J32" s="53"/>
      <c r="K32" s="53"/>
    </row>
    <row r="33" spans="1:11" x14ac:dyDescent="0.2">
      <c r="A33" s="39">
        <v>28</v>
      </c>
      <c r="B33" s="29" t="s">
        <v>95</v>
      </c>
      <c r="C33" s="29" t="s">
        <v>49</v>
      </c>
      <c r="D33" s="35" t="s">
        <v>152</v>
      </c>
      <c r="E33" s="36">
        <v>10</v>
      </c>
      <c r="F33" s="37">
        <v>3</v>
      </c>
      <c r="G33" s="29" t="s">
        <v>134</v>
      </c>
      <c r="H33" s="33" t="s">
        <v>153</v>
      </c>
      <c r="I33" s="53"/>
      <c r="J33" s="53"/>
      <c r="K33" s="53"/>
    </row>
    <row r="34" spans="1:11" x14ac:dyDescent="0.2">
      <c r="A34" s="39">
        <v>29</v>
      </c>
      <c r="B34" s="29" t="s">
        <v>88</v>
      </c>
      <c r="C34" s="29" t="s">
        <v>49</v>
      </c>
      <c r="D34" s="35" t="s">
        <v>127</v>
      </c>
      <c r="E34" s="36">
        <v>10</v>
      </c>
      <c r="F34" s="37">
        <v>3</v>
      </c>
      <c r="G34" s="29" t="s">
        <v>141</v>
      </c>
      <c r="H34" s="33" t="s">
        <v>138</v>
      </c>
      <c r="I34" s="53"/>
      <c r="J34" s="53"/>
      <c r="K34" s="53"/>
    </row>
    <row r="35" spans="1:11" x14ac:dyDescent="0.2">
      <c r="A35" s="39">
        <v>30</v>
      </c>
      <c r="B35" s="29" t="s">
        <v>91</v>
      </c>
      <c r="C35" s="29" t="s">
        <v>101</v>
      </c>
      <c r="D35" s="35">
        <v>15</v>
      </c>
      <c r="E35" s="36">
        <v>10</v>
      </c>
      <c r="F35" s="37">
        <v>2</v>
      </c>
      <c r="G35" s="29" t="s">
        <v>138</v>
      </c>
      <c r="H35" s="33" t="s">
        <v>140</v>
      </c>
      <c r="I35" s="53"/>
      <c r="J35" s="53"/>
      <c r="K35" s="53"/>
    </row>
    <row r="36" spans="1:11" x14ac:dyDescent="0.2">
      <c r="A36" s="39">
        <v>31</v>
      </c>
      <c r="B36" s="29" t="s">
        <v>93</v>
      </c>
      <c r="C36" s="29" t="s">
        <v>101</v>
      </c>
      <c r="D36" s="35">
        <v>15</v>
      </c>
      <c r="E36" s="36">
        <v>10</v>
      </c>
      <c r="F36" s="37">
        <v>2</v>
      </c>
      <c r="G36" s="29" t="s">
        <v>138</v>
      </c>
      <c r="H36" s="33" t="s">
        <v>145</v>
      </c>
      <c r="I36" s="53"/>
      <c r="J36" s="53"/>
      <c r="K36" s="53"/>
    </row>
    <row r="37" spans="1:11" x14ac:dyDescent="0.2">
      <c r="A37" s="39">
        <v>32</v>
      </c>
      <c r="B37" s="29" t="s">
        <v>95</v>
      </c>
      <c r="C37" s="29" t="s">
        <v>101</v>
      </c>
      <c r="D37" s="35">
        <v>15</v>
      </c>
      <c r="E37" s="36">
        <v>10</v>
      </c>
      <c r="F37" s="37">
        <v>2</v>
      </c>
      <c r="G37" s="29" t="s">
        <v>138</v>
      </c>
      <c r="H37" s="33" t="s">
        <v>146</v>
      </c>
      <c r="I37" s="53"/>
      <c r="J37" s="53"/>
      <c r="K37" s="53"/>
    </row>
    <row r="38" spans="1:11" x14ac:dyDescent="0.2">
      <c r="A38" s="39">
        <v>33</v>
      </c>
      <c r="B38" s="29" t="s">
        <v>88</v>
      </c>
      <c r="C38" s="29" t="s">
        <v>49</v>
      </c>
      <c r="D38" s="35" t="s">
        <v>127</v>
      </c>
      <c r="E38" s="36">
        <v>10</v>
      </c>
      <c r="F38" s="37">
        <v>3</v>
      </c>
      <c r="G38" s="29" t="s">
        <v>130</v>
      </c>
      <c r="H38" s="33" t="s">
        <v>142</v>
      </c>
      <c r="I38" s="53"/>
      <c r="J38" s="53"/>
      <c r="K38" s="53"/>
    </row>
    <row r="39" spans="1:11" x14ac:dyDescent="0.2">
      <c r="A39" s="39">
        <v>34</v>
      </c>
      <c r="B39" s="29" t="s">
        <v>88</v>
      </c>
      <c r="C39" s="29" t="s">
        <v>49</v>
      </c>
      <c r="D39" s="35" t="s">
        <v>127</v>
      </c>
      <c r="E39" s="36">
        <v>10</v>
      </c>
      <c r="F39" s="37">
        <v>3</v>
      </c>
      <c r="G39" s="29" t="s">
        <v>184</v>
      </c>
      <c r="H39" s="33" t="s">
        <v>154</v>
      </c>
      <c r="I39" s="53"/>
      <c r="J39" s="53"/>
      <c r="K39" s="53"/>
    </row>
    <row r="40" spans="1:11" x14ac:dyDescent="0.2">
      <c r="A40" s="39">
        <v>35</v>
      </c>
      <c r="B40" s="29" t="s">
        <v>91</v>
      </c>
      <c r="C40" s="29" t="s">
        <v>101</v>
      </c>
      <c r="D40" s="35">
        <v>15</v>
      </c>
      <c r="E40" s="36">
        <v>10</v>
      </c>
      <c r="F40" s="37">
        <v>2</v>
      </c>
      <c r="G40" s="29" t="s">
        <v>154</v>
      </c>
      <c r="H40" s="33" t="s">
        <v>156</v>
      </c>
      <c r="I40" s="53"/>
      <c r="J40" s="53"/>
      <c r="K40" s="53"/>
    </row>
    <row r="41" spans="1:11" x14ac:dyDescent="0.2">
      <c r="A41" s="39">
        <v>36</v>
      </c>
      <c r="B41" s="29" t="s">
        <v>93</v>
      </c>
      <c r="C41" s="29" t="s">
        <v>101</v>
      </c>
      <c r="D41" s="35">
        <v>15</v>
      </c>
      <c r="E41" s="36">
        <v>10</v>
      </c>
      <c r="F41" s="37">
        <v>2</v>
      </c>
      <c r="G41" s="29" t="s">
        <v>154</v>
      </c>
      <c r="H41" s="33" t="s">
        <v>157</v>
      </c>
      <c r="I41" s="53"/>
      <c r="J41" s="53"/>
      <c r="K41" s="53"/>
    </row>
    <row r="42" spans="1:11" x14ac:dyDescent="0.2">
      <c r="A42" s="39">
        <v>37</v>
      </c>
      <c r="B42" s="29" t="s">
        <v>95</v>
      </c>
      <c r="C42" s="29" t="s">
        <v>101</v>
      </c>
      <c r="D42" s="35">
        <v>15</v>
      </c>
      <c r="E42" s="36">
        <v>10</v>
      </c>
      <c r="F42" s="37">
        <v>2</v>
      </c>
      <c r="G42" s="29" t="s">
        <v>154</v>
      </c>
      <c r="H42" s="33" t="s">
        <v>158</v>
      </c>
      <c r="I42" s="53"/>
      <c r="J42" s="53"/>
      <c r="K42" s="53"/>
    </row>
    <row r="43" spans="1:11" x14ac:dyDescent="0.2">
      <c r="A43" s="39">
        <v>38</v>
      </c>
      <c r="B43" s="29" t="s">
        <v>155</v>
      </c>
      <c r="C43" s="29" t="s">
        <v>101</v>
      </c>
      <c r="D43" s="35">
        <v>15</v>
      </c>
      <c r="E43" s="36">
        <v>10</v>
      </c>
      <c r="F43" s="37">
        <v>2</v>
      </c>
      <c r="G43" s="29" t="s">
        <v>154</v>
      </c>
      <c r="H43" s="33" t="s">
        <v>159</v>
      </c>
      <c r="I43" s="53"/>
      <c r="J43" s="53"/>
      <c r="K43" s="53"/>
    </row>
    <row r="44" spans="1:11" x14ac:dyDescent="0.2">
      <c r="A44" s="39">
        <v>39</v>
      </c>
      <c r="B44" s="29" t="s">
        <v>88</v>
      </c>
      <c r="C44" s="29" t="s">
        <v>49</v>
      </c>
      <c r="D44" s="35" t="s">
        <v>127</v>
      </c>
      <c r="E44" s="36">
        <v>10</v>
      </c>
      <c r="F44" s="37">
        <v>3</v>
      </c>
      <c r="G44" s="29" t="s">
        <v>185</v>
      </c>
      <c r="H44" s="33" t="s">
        <v>160</v>
      </c>
      <c r="I44" s="53"/>
      <c r="J44" s="53"/>
      <c r="K44" s="53"/>
    </row>
    <row r="45" spans="1:11" x14ac:dyDescent="0.2">
      <c r="A45" s="39">
        <v>40</v>
      </c>
      <c r="B45" s="29" t="s">
        <v>91</v>
      </c>
      <c r="C45" s="29" t="s">
        <v>101</v>
      </c>
      <c r="D45" s="35">
        <v>15</v>
      </c>
      <c r="E45" s="36">
        <v>10</v>
      </c>
      <c r="F45" s="37">
        <v>2</v>
      </c>
      <c r="G45" s="29" t="s">
        <v>160</v>
      </c>
      <c r="H45" s="33" t="s">
        <v>161</v>
      </c>
      <c r="I45" s="53"/>
      <c r="J45" s="53"/>
      <c r="K45" s="53"/>
    </row>
    <row r="46" spans="1:11" x14ac:dyDescent="0.2">
      <c r="A46" s="39">
        <v>41</v>
      </c>
      <c r="B46" s="29" t="s">
        <v>93</v>
      </c>
      <c r="C46" s="29" t="s">
        <v>101</v>
      </c>
      <c r="D46" s="35">
        <v>15</v>
      </c>
      <c r="E46" s="36">
        <v>10</v>
      </c>
      <c r="F46" s="37">
        <v>2</v>
      </c>
      <c r="G46" s="29" t="s">
        <v>160</v>
      </c>
      <c r="H46" s="33" t="s">
        <v>162</v>
      </c>
      <c r="I46" s="53"/>
      <c r="J46" s="53"/>
      <c r="K46" s="53"/>
    </row>
    <row r="47" spans="1:11" x14ac:dyDescent="0.2">
      <c r="A47" s="39">
        <v>42</v>
      </c>
      <c r="B47" s="29" t="s">
        <v>95</v>
      </c>
      <c r="C47" s="29" t="s">
        <v>101</v>
      </c>
      <c r="D47" s="35">
        <v>15</v>
      </c>
      <c r="E47" s="36">
        <v>10</v>
      </c>
      <c r="F47" s="37">
        <v>2</v>
      </c>
      <c r="G47" s="29" t="s">
        <v>160</v>
      </c>
      <c r="H47" s="33" t="s">
        <v>163</v>
      </c>
      <c r="I47" s="53"/>
      <c r="J47" s="53"/>
      <c r="K47" s="53"/>
    </row>
    <row r="48" spans="1:11" x14ac:dyDescent="0.2">
      <c r="A48" s="39">
        <v>43</v>
      </c>
      <c r="B48" s="29" t="s">
        <v>155</v>
      </c>
      <c r="C48" s="29" t="s">
        <v>101</v>
      </c>
      <c r="D48" s="35">
        <v>15</v>
      </c>
      <c r="E48" s="36">
        <v>10</v>
      </c>
      <c r="F48" s="37">
        <v>2</v>
      </c>
      <c r="G48" s="29" t="s">
        <v>160</v>
      </c>
      <c r="H48" s="33" t="s">
        <v>164</v>
      </c>
      <c r="I48" s="53"/>
      <c r="J48" s="53"/>
      <c r="K48" s="53"/>
    </row>
    <row r="49" spans="1:11" x14ac:dyDescent="0.2">
      <c r="A49" s="39">
        <v>44</v>
      </c>
      <c r="B49" s="29" t="s">
        <v>88</v>
      </c>
      <c r="C49" s="29" t="s">
        <v>49</v>
      </c>
      <c r="D49" s="35" t="s">
        <v>127</v>
      </c>
      <c r="E49" s="36">
        <v>10</v>
      </c>
      <c r="F49" s="37">
        <v>3</v>
      </c>
      <c r="G49" s="29" t="s">
        <v>186</v>
      </c>
      <c r="H49" s="33" t="s">
        <v>165</v>
      </c>
      <c r="I49" s="53"/>
      <c r="J49" s="53"/>
      <c r="K49" s="53"/>
    </row>
    <row r="50" spans="1:11" x14ac:dyDescent="0.2">
      <c r="A50" s="39">
        <v>45</v>
      </c>
      <c r="B50" s="29" t="s">
        <v>91</v>
      </c>
      <c r="C50" s="29" t="s">
        <v>101</v>
      </c>
      <c r="D50" s="35">
        <v>15</v>
      </c>
      <c r="E50" s="36">
        <v>10</v>
      </c>
      <c r="F50" s="37">
        <v>2</v>
      </c>
      <c r="G50" s="29" t="s">
        <v>165</v>
      </c>
      <c r="H50" s="33" t="s">
        <v>166</v>
      </c>
      <c r="I50" s="53"/>
      <c r="J50" s="53"/>
      <c r="K50" s="53"/>
    </row>
    <row r="51" spans="1:11" x14ac:dyDescent="0.2">
      <c r="A51" s="39">
        <v>46</v>
      </c>
      <c r="B51" s="29" t="s">
        <v>93</v>
      </c>
      <c r="C51" s="29" t="s">
        <v>101</v>
      </c>
      <c r="D51" s="35">
        <v>15</v>
      </c>
      <c r="E51" s="36">
        <v>10</v>
      </c>
      <c r="F51" s="37">
        <v>2</v>
      </c>
      <c r="G51" s="29" t="s">
        <v>165</v>
      </c>
      <c r="H51" s="33" t="s">
        <v>167</v>
      </c>
      <c r="I51" s="53"/>
      <c r="J51" s="53"/>
      <c r="K51" s="53"/>
    </row>
    <row r="52" spans="1:11" x14ac:dyDescent="0.2">
      <c r="A52" s="39">
        <v>47</v>
      </c>
      <c r="B52" s="29" t="s">
        <v>95</v>
      </c>
      <c r="C52" s="29" t="s">
        <v>101</v>
      </c>
      <c r="D52" s="35">
        <v>15</v>
      </c>
      <c r="E52" s="36">
        <v>10</v>
      </c>
      <c r="F52" s="37">
        <v>2</v>
      </c>
      <c r="G52" s="29" t="s">
        <v>165</v>
      </c>
      <c r="H52" s="33" t="s">
        <v>168</v>
      </c>
      <c r="I52" s="53"/>
      <c r="J52" s="53"/>
      <c r="K52" s="53"/>
    </row>
    <row r="53" spans="1:11" x14ac:dyDescent="0.2">
      <c r="A53" s="39">
        <v>48</v>
      </c>
      <c r="B53" s="29" t="s">
        <v>88</v>
      </c>
      <c r="C53" s="29" t="s">
        <v>49</v>
      </c>
      <c r="D53" s="35" t="s">
        <v>127</v>
      </c>
      <c r="E53" s="36">
        <v>10</v>
      </c>
      <c r="F53" s="37">
        <v>3</v>
      </c>
      <c r="G53" s="29" t="s">
        <v>187</v>
      </c>
      <c r="H53" s="33" t="s">
        <v>169</v>
      </c>
      <c r="I53" s="53"/>
      <c r="J53" s="53"/>
      <c r="K53" s="53"/>
    </row>
    <row r="54" spans="1:11" x14ac:dyDescent="0.2">
      <c r="A54" s="39">
        <v>49</v>
      </c>
      <c r="B54" s="29" t="s">
        <v>91</v>
      </c>
      <c r="C54" s="29" t="s">
        <v>101</v>
      </c>
      <c r="D54" s="35">
        <v>15</v>
      </c>
      <c r="E54" s="36">
        <v>10</v>
      </c>
      <c r="F54" s="37">
        <v>2</v>
      </c>
      <c r="G54" s="29" t="s">
        <v>169</v>
      </c>
      <c r="H54" s="33" t="s">
        <v>170</v>
      </c>
      <c r="I54" s="53"/>
      <c r="J54" s="53"/>
      <c r="K54" s="53"/>
    </row>
    <row r="55" spans="1:11" x14ac:dyDescent="0.2">
      <c r="A55" s="39">
        <v>50</v>
      </c>
      <c r="B55" s="29" t="s">
        <v>93</v>
      </c>
      <c r="C55" s="29" t="s">
        <v>101</v>
      </c>
      <c r="D55" s="35">
        <v>15</v>
      </c>
      <c r="E55" s="36">
        <v>10</v>
      </c>
      <c r="F55" s="37">
        <v>2</v>
      </c>
      <c r="G55" s="29" t="s">
        <v>169</v>
      </c>
      <c r="H55" s="33" t="s">
        <v>171</v>
      </c>
      <c r="I55" s="53"/>
      <c r="J55" s="53"/>
      <c r="K55" s="53"/>
    </row>
    <row r="56" spans="1:11" x14ac:dyDescent="0.2">
      <c r="A56" s="39">
        <v>51</v>
      </c>
      <c r="B56" s="29" t="s">
        <v>95</v>
      </c>
      <c r="C56" s="29" t="s">
        <v>101</v>
      </c>
      <c r="D56" s="35">
        <v>15</v>
      </c>
      <c r="E56" s="36">
        <v>10</v>
      </c>
      <c r="F56" s="37">
        <v>2</v>
      </c>
      <c r="G56" s="29" t="s">
        <v>169</v>
      </c>
      <c r="H56" s="33" t="s">
        <v>172</v>
      </c>
      <c r="I56" s="53"/>
      <c r="J56" s="53"/>
      <c r="K56" s="53"/>
    </row>
    <row r="57" spans="1:11" x14ac:dyDescent="0.2">
      <c r="A57" s="39">
        <v>52</v>
      </c>
      <c r="B57" s="29" t="s">
        <v>88</v>
      </c>
      <c r="C57" s="29" t="s">
        <v>49</v>
      </c>
      <c r="D57" s="35" t="s">
        <v>127</v>
      </c>
      <c r="E57" s="36">
        <v>10</v>
      </c>
      <c r="F57" s="37">
        <v>3</v>
      </c>
      <c r="G57" s="29" t="s">
        <v>186</v>
      </c>
      <c r="H57" s="33" t="s">
        <v>173</v>
      </c>
      <c r="I57" s="53"/>
      <c r="J57" s="53"/>
      <c r="K57" s="53"/>
    </row>
    <row r="58" spans="1:11" x14ac:dyDescent="0.2">
      <c r="A58" s="39">
        <v>53</v>
      </c>
      <c r="B58" s="40" t="s">
        <v>188</v>
      </c>
      <c r="C58" s="40" t="s">
        <v>49</v>
      </c>
      <c r="D58" s="35">
        <v>2</v>
      </c>
      <c r="E58" s="36">
        <v>10</v>
      </c>
      <c r="F58" s="37">
        <v>3</v>
      </c>
      <c r="G58" s="40" t="s">
        <v>173</v>
      </c>
      <c r="H58" s="41" t="s">
        <v>192</v>
      </c>
      <c r="I58" s="53"/>
      <c r="J58" s="53"/>
      <c r="K58" s="53"/>
    </row>
    <row r="59" spans="1:11" x14ac:dyDescent="0.2">
      <c r="A59" s="39">
        <v>54</v>
      </c>
      <c r="B59" s="40" t="s">
        <v>88</v>
      </c>
      <c r="C59" s="40" t="s">
        <v>101</v>
      </c>
      <c r="D59" s="35">
        <v>30</v>
      </c>
      <c r="E59" s="36">
        <v>10</v>
      </c>
      <c r="F59" s="42">
        <v>2</v>
      </c>
      <c r="G59" s="40" t="s">
        <v>192</v>
      </c>
      <c r="H59" s="41" t="s">
        <v>196</v>
      </c>
      <c r="I59" s="53"/>
      <c r="J59" s="53"/>
      <c r="K59" s="53"/>
    </row>
    <row r="60" spans="1:11" x14ac:dyDescent="0.2">
      <c r="A60" s="39">
        <v>55</v>
      </c>
      <c r="B60" s="40" t="s">
        <v>91</v>
      </c>
      <c r="C60" s="40" t="s">
        <v>101</v>
      </c>
      <c r="D60" s="35">
        <v>30</v>
      </c>
      <c r="E60" s="36">
        <v>10</v>
      </c>
      <c r="F60" s="42">
        <v>2</v>
      </c>
      <c r="G60" s="40" t="s">
        <v>192</v>
      </c>
      <c r="H60" s="41" t="s">
        <v>197</v>
      </c>
      <c r="I60" s="53"/>
      <c r="J60" s="53"/>
      <c r="K60" s="53"/>
    </row>
    <row r="61" spans="1:11" x14ac:dyDescent="0.2">
      <c r="A61" s="39">
        <v>56</v>
      </c>
      <c r="B61" s="40" t="s">
        <v>93</v>
      </c>
      <c r="C61" s="40" t="s">
        <v>101</v>
      </c>
      <c r="D61" s="35">
        <v>20</v>
      </c>
      <c r="E61" s="36">
        <v>10</v>
      </c>
      <c r="F61" s="42">
        <v>2</v>
      </c>
      <c r="G61" s="40" t="s">
        <v>192</v>
      </c>
      <c r="H61" s="41" t="s">
        <v>198</v>
      </c>
      <c r="I61" s="53"/>
      <c r="J61" s="53"/>
      <c r="K61" s="53"/>
    </row>
    <row r="62" spans="1:11" x14ac:dyDescent="0.2">
      <c r="A62" s="39">
        <v>57</v>
      </c>
      <c r="B62" s="40" t="s">
        <v>95</v>
      </c>
      <c r="C62" s="40" t="s">
        <v>101</v>
      </c>
      <c r="D62" s="35">
        <v>20</v>
      </c>
      <c r="E62" s="36">
        <v>10</v>
      </c>
      <c r="F62" s="42">
        <v>2</v>
      </c>
      <c r="G62" s="40" t="s">
        <v>192</v>
      </c>
      <c r="H62" s="41" t="s">
        <v>199</v>
      </c>
      <c r="I62" s="53"/>
      <c r="J62" s="53"/>
      <c r="K62" s="53"/>
    </row>
    <row r="63" spans="1:11" x14ac:dyDescent="0.2">
      <c r="A63" s="39">
        <v>58</v>
      </c>
      <c r="B63" s="40" t="s">
        <v>155</v>
      </c>
      <c r="C63" s="40" t="s">
        <v>101</v>
      </c>
      <c r="D63" s="35">
        <v>20</v>
      </c>
      <c r="E63" s="36">
        <v>10</v>
      </c>
      <c r="F63" s="42">
        <v>2</v>
      </c>
      <c r="G63" s="40" t="s">
        <v>192</v>
      </c>
      <c r="H63" s="41" t="s">
        <v>200</v>
      </c>
      <c r="I63" s="53"/>
      <c r="J63" s="53"/>
      <c r="K63" s="53"/>
    </row>
    <row r="64" spans="1:11" x14ac:dyDescent="0.2">
      <c r="A64" s="39">
        <v>59</v>
      </c>
      <c r="B64" s="40" t="s">
        <v>189</v>
      </c>
      <c r="C64" s="40" t="s">
        <v>101</v>
      </c>
      <c r="D64" s="35">
        <v>20</v>
      </c>
      <c r="E64" s="36">
        <v>10</v>
      </c>
      <c r="F64" s="42">
        <v>2</v>
      </c>
      <c r="G64" s="40" t="s">
        <v>192</v>
      </c>
      <c r="H64" s="41" t="s">
        <v>201</v>
      </c>
      <c r="I64" s="53"/>
      <c r="J64" s="53"/>
      <c r="K64" s="53"/>
    </row>
    <row r="65" spans="1:11" x14ac:dyDescent="0.2">
      <c r="A65" s="39">
        <v>60</v>
      </c>
      <c r="B65" s="40" t="s">
        <v>190</v>
      </c>
      <c r="C65" s="40" t="s">
        <v>101</v>
      </c>
      <c r="D65" s="35">
        <v>5</v>
      </c>
      <c r="E65" s="36">
        <v>10</v>
      </c>
      <c r="F65" s="42">
        <v>2</v>
      </c>
      <c r="G65" s="40" t="s">
        <v>192</v>
      </c>
      <c r="H65" s="41" t="s">
        <v>202</v>
      </c>
      <c r="I65" s="53"/>
      <c r="J65" s="53"/>
      <c r="K65" s="53"/>
    </row>
    <row r="66" spans="1:11" x14ac:dyDescent="0.2">
      <c r="A66" s="39">
        <v>61</v>
      </c>
      <c r="B66" s="40" t="s">
        <v>191</v>
      </c>
      <c r="C66" s="40" t="s">
        <v>101</v>
      </c>
      <c r="D66" s="35">
        <v>5</v>
      </c>
      <c r="E66" s="36">
        <v>10</v>
      </c>
      <c r="F66" s="42">
        <v>2</v>
      </c>
      <c r="G66" s="40" t="s">
        <v>192</v>
      </c>
      <c r="H66" s="41" t="s">
        <v>203</v>
      </c>
      <c r="I66" s="53"/>
      <c r="J66" s="53"/>
      <c r="K66" s="53"/>
    </row>
    <row r="67" spans="1:11" x14ac:dyDescent="0.2">
      <c r="A67" s="39">
        <v>62</v>
      </c>
      <c r="B67" s="40" t="s">
        <v>88</v>
      </c>
      <c r="C67" s="40" t="s">
        <v>49</v>
      </c>
      <c r="D67" s="35">
        <v>5</v>
      </c>
      <c r="E67" s="36">
        <v>10</v>
      </c>
      <c r="F67" s="42">
        <v>3</v>
      </c>
      <c r="G67" s="40" t="s">
        <v>193</v>
      </c>
      <c r="H67" s="41" t="s">
        <v>194</v>
      </c>
      <c r="I67" s="53"/>
      <c r="J67" s="53"/>
      <c r="K67" s="53"/>
    </row>
    <row r="68" spans="1:11" x14ac:dyDescent="0.2">
      <c r="A68" s="39">
        <v>63</v>
      </c>
      <c r="B68" s="40" t="s">
        <v>91</v>
      </c>
      <c r="C68" s="40" t="s">
        <v>101</v>
      </c>
      <c r="D68" s="35">
        <v>5</v>
      </c>
      <c r="E68" s="36">
        <v>10</v>
      </c>
      <c r="F68" s="42">
        <v>2</v>
      </c>
      <c r="G68" s="40" t="s">
        <v>194</v>
      </c>
      <c r="H68" s="41" t="s">
        <v>204</v>
      </c>
      <c r="I68" s="53"/>
      <c r="J68" s="53"/>
      <c r="K68" s="53"/>
    </row>
    <row r="69" spans="1:11" x14ac:dyDescent="0.2">
      <c r="A69" s="39">
        <v>64</v>
      </c>
      <c r="B69" s="40" t="s">
        <v>93</v>
      </c>
      <c r="C69" s="40" t="s">
        <v>101</v>
      </c>
      <c r="D69" s="35">
        <v>5</v>
      </c>
      <c r="E69" s="36">
        <v>10</v>
      </c>
      <c r="F69" s="42">
        <v>2</v>
      </c>
      <c r="G69" s="40" t="s">
        <v>194</v>
      </c>
      <c r="H69" s="41" t="s">
        <v>205</v>
      </c>
      <c r="I69" s="53"/>
      <c r="J69" s="53"/>
      <c r="K69" s="53"/>
    </row>
    <row r="70" spans="1:11" x14ac:dyDescent="0.2">
      <c r="A70" s="39">
        <v>65</v>
      </c>
      <c r="B70" s="40" t="s">
        <v>88</v>
      </c>
      <c r="C70" s="40" t="s">
        <v>49</v>
      </c>
      <c r="D70" s="35">
        <v>5</v>
      </c>
      <c r="E70" s="36">
        <v>10</v>
      </c>
      <c r="F70" s="42">
        <v>3</v>
      </c>
      <c r="G70" s="40" t="s">
        <v>244</v>
      </c>
      <c r="H70" s="41" t="s">
        <v>195</v>
      </c>
      <c r="I70" s="53"/>
      <c r="J70" s="53"/>
      <c r="K70" s="53"/>
    </row>
    <row r="71" spans="1:11" x14ac:dyDescent="0.2">
      <c r="A71" s="39">
        <v>66</v>
      </c>
      <c r="B71" s="40" t="s">
        <v>91</v>
      </c>
      <c r="C71" s="40" t="s">
        <v>101</v>
      </c>
      <c r="D71" s="35">
        <v>5</v>
      </c>
      <c r="E71" s="36">
        <v>10</v>
      </c>
      <c r="F71" s="42">
        <v>2</v>
      </c>
      <c r="G71" s="40" t="s">
        <v>195</v>
      </c>
      <c r="H71" s="41" t="s">
        <v>206</v>
      </c>
      <c r="I71" s="53"/>
      <c r="J71" s="53"/>
      <c r="K71" s="53"/>
    </row>
    <row r="72" spans="1:11" x14ac:dyDescent="0.2">
      <c r="A72" s="39">
        <v>67</v>
      </c>
      <c r="B72" s="40" t="s">
        <v>93</v>
      </c>
      <c r="C72" s="40" t="s">
        <v>101</v>
      </c>
      <c r="D72" s="35">
        <v>5</v>
      </c>
      <c r="E72" s="36">
        <v>10</v>
      </c>
      <c r="F72" s="42">
        <v>2</v>
      </c>
      <c r="G72" s="40" t="s">
        <v>195</v>
      </c>
      <c r="H72" s="41" t="s">
        <v>207</v>
      </c>
      <c r="I72" s="53"/>
      <c r="J72" s="53"/>
      <c r="K72" s="53"/>
    </row>
    <row r="73" spans="1:11" x14ac:dyDescent="0.2">
      <c r="A73" s="39">
        <v>68</v>
      </c>
      <c r="B73" s="29" t="s">
        <v>88</v>
      </c>
      <c r="C73" s="29" t="s">
        <v>49</v>
      </c>
      <c r="D73" s="35" t="s">
        <v>127</v>
      </c>
      <c r="E73" s="36">
        <v>10</v>
      </c>
      <c r="F73" s="37">
        <v>3</v>
      </c>
      <c r="G73" s="29" t="s">
        <v>240</v>
      </c>
      <c r="H73" s="33" t="s">
        <v>231</v>
      </c>
      <c r="I73" s="53"/>
      <c r="J73" s="53"/>
      <c r="K73" s="53"/>
    </row>
    <row r="74" spans="1:11" x14ac:dyDescent="0.2">
      <c r="A74" s="39">
        <v>69</v>
      </c>
      <c r="B74" s="29" t="s">
        <v>91</v>
      </c>
      <c r="C74" s="29" t="s">
        <v>101</v>
      </c>
      <c r="D74" s="35">
        <v>15</v>
      </c>
      <c r="E74" s="36">
        <v>10</v>
      </c>
      <c r="F74" s="37">
        <v>2</v>
      </c>
      <c r="G74" s="29" t="s">
        <v>231</v>
      </c>
      <c r="H74" s="33" t="s">
        <v>227</v>
      </c>
      <c r="I74" s="53"/>
      <c r="J74" s="53"/>
      <c r="K74" s="53"/>
    </row>
    <row r="75" spans="1:11" x14ac:dyDescent="0.2">
      <c r="A75" s="39">
        <v>70</v>
      </c>
      <c r="B75" s="29" t="s">
        <v>93</v>
      </c>
      <c r="C75" s="29" t="s">
        <v>101</v>
      </c>
      <c r="D75" s="35">
        <v>15</v>
      </c>
      <c r="E75" s="36">
        <v>10</v>
      </c>
      <c r="F75" s="37">
        <v>2</v>
      </c>
      <c r="G75" s="29" t="s">
        <v>231</v>
      </c>
      <c r="H75" s="33" t="s">
        <v>228</v>
      </c>
      <c r="I75" s="53"/>
      <c r="J75" s="53"/>
      <c r="K75" s="53"/>
    </row>
    <row r="76" spans="1:11" x14ac:dyDescent="0.2">
      <c r="A76" s="39">
        <v>71</v>
      </c>
      <c r="B76" s="29" t="s">
        <v>95</v>
      </c>
      <c r="C76" s="29" t="s">
        <v>101</v>
      </c>
      <c r="D76" s="35">
        <v>15</v>
      </c>
      <c r="E76" s="36">
        <v>10</v>
      </c>
      <c r="F76" s="37">
        <v>2</v>
      </c>
      <c r="G76" s="29" t="s">
        <v>231</v>
      </c>
      <c r="H76" s="33" t="s">
        <v>229</v>
      </c>
      <c r="I76" s="53"/>
      <c r="J76" s="53"/>
      <c r="K76" s="53"/>
    </row>
    <row r="77" spans="1:11" x14ac:dyDescent="0.2">
      <c r="A77" s="39">
        <v>72</v>
      </c>
      <c r="B77" s="29" t="s">
        <v>155</v>
      </c>
      <c r="C77" s="29" t="s">
        <v>101</v>
      </c>
      <c r="D77" s="35">
        <v>15</v>
      </c>
      <c r="E77" s="36">
        <v>10</v>
      </c>
      <c r="F77" s="37">
        <v>2</v>
      </c>
      <c r="G77" s="29" t="s">
        <v>231</v>
      </c>
      <c r="H77" s="33" t="s">
        <v>230</v>
      </c>
      <c r="I77" s="53"/>
      <c r="J77" s="53"/>
      <c r="K77" s="53"/>
    </row>
    <row r="78" spans="1:11" x14ac:dyDescent="0.2">
      <c r="A78" s="39">
        <v>73</v>
      </c>
      <c r="B78" s="29" t="s">
        <v>88</v>
      </c>
      <c r="C78" s="29" t="s">
        <v>49</v>
      </c>
      <c r="D78" s="35" t="s">
        <v>127</v>
      </c>
      <c r="E78" s="36">
        <v>10</v>
      </c>
      <c r="F78" s="37">
        <v>3</v>
      </c>
      <c r="G78" s="29" t="s">
        <v>240</v>
      </c>
      <c r="H78" s="33" t="s">
        <v>232</v>
      </c>
      <c r="I78" s="53"/>
      <c r="J78" s="53"/>
      <c r="K78" s="53"/>
    </row>
    <row r="79" spans="1:11" x14ac:dyDescent="0.2">
      <c r="A79" s="39">
        <v>74</v>
      </c>
      <c r="B79" s="29" t="s">
        <v>91</v>
      </c>
      <c r="C79" s="29" t="s">
        <v>101</v>
      </c>
      <c r="D79" s="35">
        <v>15</v>
      </c>
      <c r="E79" s="36">
        <v>10</v>
      </c>
      <c r="F79" s="37">
        <v>2</v>
      </c>
      <c r="G79" s="29" t="s">
        <v>232</v>
      </c>
      <c r="H79" s="33" t="s">
        <v>234</v>
      </c>
      <c r="I79" s="53"/>
      <c r="J79" s="53"/>
      <c r="K79" s="53"/>
    </row>
    <row r="80" spans="1:11" x14ac:dyDescent="0.2">
      <c r="A80" s="39">
        <v>75</v>
      </c>
      <c r="B80" s="29" t="s">
        <v>93</v>
      </c>
      <c r="C80" s="29" t="s">
        <v>101</v>
      </c>
      <c r="D80" s="35">
        <v>15</v>
      </c>
      <c r="E80" s="36">
        <v>10</v>
      </c>
      <c r="F80" s="37">
        <v>2</v>
      </c>
      <c r="G80" s="29" t="s">
        <v>232</v>
      </c>
      <c r="H80" s="33" t="s">
        <v>235</v>
      </c>
      <c r="I80" s="53"/>
      <c r="J80" s="53"/>
      <c r="K80" s="53"/>
    </row>
    <row r="81" spans="1:11" x14ac:dyDescent="0.2">
      <c r="A81" s="39">
        <v>76</v>
      </c>
      <c r="B81" s="29" t="s">
        <v>95</v>
      </c>
      <c r="C81" s="29" t="s">
        <v>101</v>
      </c>
      <c r="D81" s="35">
        <v>15</v>
      </c>
      <c r="E81" s="36">
        <v>10</v>
      </c>
      <c r="F81" s="37">
        <v>2</v>
      </c>
      <c r="G81" s="29" t="s">
        <v>232</v>
      </c>
      <c r="H81" s="33" t="s">
        <v>236</v>
      </c>
      <c r="I81" s="53"/>
      <c r="J81" s="53"/>
      <c r="K81" s="53"/>
    </row>
    <row r="82" spans="1:11" x14ac:dyDescent="0.2">
      <c r="A82" s="39">
        <v>77</v>
      </c>
      <c r="B82" s="29" t="s">
        <v>155</v>
      </c>
      <c r="C82" s="29" t="s">
        <v>101</v>
      </c>
      <c r="D82" s="35">
        <v>15</v>
      </c>
      <c r="E82" s="36">
        <v>10</v>
      </c>
      <c r="F82" s="37">
        <v>2</v>
      </c>
      <c r="G82" s="29" t="s">
        <v>232</v>
      </c>
      <c r="H82" s="33" t="s">
        <v>237</v>
      </c>
      <c r="I82" s="53"/>
      <c r="J82" s="53"/>
      <c r="K82" s="53"/>
    </row>
    <row r="83" spans="1:11" x14ac:dyDescent="0.2">
      <c r="A83" s="39">
        <v>78</v>
      </c>
      <c r="B83" s="45" t="s">
        <v>242</v>
      </c>
      <c r="C83" s="29" t="s">
        <v>241</v>
      </c>
      <c r="D83" s="22">
        <v>5</v>
      </c>
      <c r="E83" s="16">
        <v>10</v>
      </c>
      <c r="F83" s="17">
        <v>3</v>
      </c>
      <c r="G83" s="15" t="s">
        <v>239</v>
      </c>
      <c r="H83" s="15" t="s">
        <v>38</v>
      </c>
      <c r="I83" s="54"/>
      <c r="J83" s="54"/>
      <c r="K83" s="54"/>
    </row>
    <row r="84" spans="1:11" x14ac:dyDescent="0.2">
      <c r="A84" s="39">
        <v>79</v>
      </c>
      <c r="B84" s="29" t="s">
        <v>88</v>
      </c>
      <c r="C84" s="29" t="s">
        <v>49</v>
      </c>
      <c r="D84" s="35">
        <v>40</v>
      </c>
      <c r="E84" s="36">
        <v>10</v>
      </c>
      <c r="F84" s="37">
        <v>3</v>
      </c>
      <c r="G84" s="29"/>
      <c r="H84" s="33" t="s">
        <v>245</v>
      </c>
      <c r="I84" s="53"/>
      <c r="J84" s="53"/>
      <c r="K84" s="53"/>
    </row>
    <row r="85" spans="1:11" x14ac:dyDescent="0.2">
      <c r="A85" s="39">
        <v>80</v>
      </c>
      <c r="B85" s="29" t="s">
        <v>91</v>
      </c>
      <c r="C85" s="29" t="s">
        <v>101</v>
      </c>
      <c r="D85" s="35">
        <v>5</v>
      </c>
      <c r="E85" s="36">
        <v>10</v>
      </c>
      <c r="F85" s="37">
        <v>2</v>
      </c>
      <c r="G85" s="33" t="s">
        <v>245</v>
      </c>
      <c r="H85" s="33" t="s">
        <v>246</v>
      </c>
      <c r="I85" s="53"/>
      <c r="J85" s="53"/>
      <c r="K85" s="53"/>
    </row>
    <row r="86" spans="1:11" x14ac:dyDescent="0.2">
      <c r="A86" s="39">
        <v>81</v>
      </c>
      <c r="B86" s="29" t="s">
        <v>93</v>
      </c>
      <c r="C86" s="29" t="s">
        <v>101</v>
      </c>
      <c r="D86" s="35">
        <v>5</v>
      </c>
      <c r="E86" s="36">
        <v>10</v>
      </c>
      <c r="F86" s="37">
        <v>2</v>
      </c>
      <c r="G86" s="33" t="s">
        <v>245</v>
      </c>
      <c r="H86" s="33" t="s">
        <v>247</v>
      </c>
      <c r="I86" s="53"/>
      <c r="J86" s="53"/>
      <c r="K86" s="53"/>
    </row>
    <row r="87" spans="1:11" x14ac:dyDescent="0.2">
      <c r="A87" s="39">
        <v>82</v>
      </c>
      <c r="B87" s="29" t="s">
        <v>95</v>
      </c>
      <c r="C87" s="29" t="s">
        <v>101</v>
      </c>
      <c r="D87" s="35">
        <v>5</v>
      </c>
      <c r="E87" s="36">
        <v>10</v>
      </c>
      <c r="F87" s="37">
        <v>2</v>
      </c>
      <c r="G87" s="33" t="s">
        <v>245</v>
      </c>
      <c r="H87" s="33" t="s">
        <v>248</v>
      </c>
      <c r="I87" s="53"/>
      <c r="J87" s="53"/>
      <c r="K87" s="53"/>
    </row>
    <row r="88" spans="1:11" x14ac:dyDescent="0.2">
      <c r="A88" s="39">
        <v>83</v>
      </c>
      <c r="B88" s="29" t="s">
        <v>91</v>
      </c>
      <c r="C88" s="29" t="s">
        <v>101</v>
      </c>
      <c r="D88" s="35">
        <v>5</v>
      </c>
      <c r="E88" s="36">
        <v>10</v>
      </c>
      <c r="F88" s="37">
        <v>2</v>
      </c>
      <c r="G88" s="33" t="s">
        <v>82</v>
      </c>
      <c r="H88" s="33" t="s">
        <v>249</v>
      </c>
      <c r="I88" s="53"/>
      <c r="J88" s="53"/>
      <c r="K88" s="53"/>
    </row>
    <row r="89" spans="1:11" x14ac:dyDescent="0.2">
      <c r="A89" s="39">
        <v>84</v>
      </c>
      <c r="B89" s="29" t="s">
        <v>93</v>
      </c>
      <c r="C89" s="29" t="s">
        <v>101</v>
      </c>
      <c r="D89" s="35">
        <v>5</v>
      </c>
      <c r="E89" s="36">
        <v>10</v>
      </c>
      <c r="F89" s="37">
        <v>2</v>
      </c>
      <c r="G89" s="33" t="s">
        <v>82</v>
      </c>
      <c r="H89" s="33" t="s">
        <v>250</v>
      </c>
      <c r="I89" s="53"/>
      <c r="J89" s="53"/>
      <c r="K89" s="53"/>
    </row>
    <row r="90" spans="1:11" x14ac:dyDescent="0.2">
      <c r="A90" s="39">
        <v>85</v>
      </c>
      <c r="B90" s="29" t="s">
        <v>88</v>
      </c>
      <c r="C90" s="29" t="s">
        <v>101</v>
      </c>
      <c r="D90" s="35">
        <v>10</v>
      </c>
      <c r="E90" s="36">
        <v>10</v>
      </c>
      <c r="F90" s="37">
        <v>2</v>
      </c>
      <c r="G90" s="33" t="s">
        <v>257</v>
      </c>
      <c r="H90" s="33" t="s">
        <v>251</v>
      </c>
      <c r="I90" s="53"/>
      <c r="J90" s="53"/>
      <c r="K90" s="53"/>
    </row>
    <row r="91" spans="1:11" x14ac:dyDescent="0.2">
      <c r="A91" s="39">
        <v>86</v>
      </c>
      <c r="B91" s="29" t="s">
        <v>91</v>
      </c>
      <c r="C91" s="29" t="s">
        <v>101</v>
      </c>
      <c r="D91" s="35">
        <v>15</v>
      </c>
      <c r="E91" s="36">
        <v>10</v>
      </c>
      <c r="F91" s="37">
        <v>2</v>
      </c>
      <c r="G91" s="33" t="s">
        <v>257</v>
      </c>
      <c r="H91" s="33" t="s">
        <v>252</v>
      </c>
      <c r="I91" s="53"/>
      <c r="J91" s="53"/>
      <c r="K91" s="53"/>
    </row>
    <row r="92" spans="1:11" x14ac:dyDescent="0.2">
      <c r="A92" s="39">
        <v>87</v>
      </c>
      <c r="B92" s="29" t="s">
        <v>93</v>
      </c>
      <c r="C92" s="29" t="s">
        <v>101</v>
      </c>
      <c r="D92" s="35">
        <v>20</v>
      </c>
      <c r="E92" s="36">
        <v>10</v>
      </c>
      <c r="F92" s="37">
        <v>2</v>
      </c>
      <c r="G92" s="33" t="s">
        <v>257</v>
      </c>
      <c r="H92" s="33" t="s">
        <v>253</v>
      </c>
      <c r="I92" s="53"/>
      <c r="J92" s="53"/>
      <c r="K92" s="53"/>
    </row>
    <row r="93" spans="1:11" x14ac:dyDescent="0.2">
      <c r="A93" s="39">
        <v>88</v>
      </c>
      <c r="B93" s="29" t="s">
        <v>95</v>
      </c>
      <c r="C93" s="29" t="s">
        <v>101</v>
      </c>
      <c r="D93" s="35">
        <v>20</v>
      </c>
      <c r="E93" s="36">
        <v>10</v>
      </c>
      <c r="F93" s="37">
        <v>2</v>
      </c>
      <c r="G93" s="33" t="s">
        <v>257</v>
      </c>
      <c r="H93" s="33" t="s">
        <v>254</v>
      </c>
      <c r="I93" s="53"/>
      <c r="J93" s="53"/>
      <c r="K93" s="53"/>
    </row>
    <row r="94" spans="1:11" x14ac:dyDescent="0.2">
      <c r="A94" s="39">
        <v>89</v>
      </c>
      <c r="B94" s="29" t="s">
        <v>155</v>
      </c>
      <c r="C94" s="29" t="s">
        <v>101</v>
      </c>
      <c r="D94" s="35">
        <v>20</v>
      </c>
      <c r="E94" s="36">
        <v>10</v>
      </c>
      <c r="F94" s="37">
        <v>2</v>
      </c>
      <c r="G94" s="33" t="s">
        <v>257</v>
      </c>
      <c r="H94" s="33" t="s">
        <v>255</v>
      </c>
      <c r="I94" s="53"/>
      <c r="J94" s="53"/>
      <c r="K94" s="53"/>
    </row>
    <row r="95" spans="1:11" x14ac:dyDescent="0.2">
      <c r="A95" s="39">
        <v>90</v>
      </c>
      <c r="B95" s="29" t="s">
        <v>189</v>
      </c>
      <c r="C95" s="29" t="s">
        <v>101</v>
      </c>
      <c r="D95" s="35">
        <v>25</v>
      </c>
      <c r="E95" s="36">
        <v>10</v>
      </c>
      <c r="F95" s="37">
        <v>2</v>
      </c>
      <c r="G95" s="33" t="s">
        <v>257</v>
      </c>
      <c r="H95" s="33" t="s">
        <v>256</v>
      </c>
      <c r="I95" s="53"/>
      <c r="J95" s="53"/>
      <c r="K95" s="53"/>
    </row>
  </sheetData>
  <mergeCells count="98">
    <mergeCell ref="I93:K93"/>
    <mergeCell ref="I94:K94"/>
    <mergeCell ref="I95:K95"/>
    <mergeCell ref="I89:K89"/>
    <mergeCell ref="I90:K90"/>
    <mergeCell ref="I91:K91"/>
    <mergeCell ref="I92:K92"/>
    <mergeCell ref="I84:K84"/>
    <mergeCell ref="I85:K85"/>
    <mergeCell ref="I86:K86"/>
    <mergeCell ref="I87:K87"/>
    <mergeCell ref="I88:K88"/>
    <mergeCell ref="I9:K9"/>
    <mergeCell ref="I10:K10"/>
    <mergeCell ref="I11:K11"/>
    <mergeCell ref="I12:K12"/>
    <mergeCell ref="I13:K13"/>
    <mergeCell ref="I14:K14"/>
    <mergeCell ref="I15:K15"/>
    <mergeCell ref="I16:K16"/>
    <mergeCell ref="I17:K17"/>
    <mergeCell ref="I18:K18"/>
    <mergeCell ref="A1:B1"/>
    <mergeCell ref="A2:B2"/>
    <mergeCell ref="A3:B3"/>
    <mergeCell ref="G3:H3"/>
    <mergeCell ref="C3:E3"/>
    <mergeCell ref="I6:K6"/>
    <mergeCell ref="I7:K7"/>
    <mergeCell ref="I8:K8"/>
    <mergeCell ref="I5:K5"/>
    <mergeCell ref="C1:K1"/>
    <mergeCell ref="C2:K2"/>
    <mergeCell ref="I19:K19"/>
    <mergeCell ref="I20:K20"/>
    <mergeCell ref="I21:K21"/>
    <mergeCell ref="I22:K22"/>
    <mergeCell ref="I23:K23"/>
    <mergeCell ref="I24:K24"/>
    <mergeCell ref="I25:K25"/>
    <mergeCell ref="I26:K26"/>
    <mergeCell ref="I27:K27"/>
    <mergeCell ref="I28:K28"/>
    <mergeCell ref="I29:K29"/>
    <mergeCell ref="I30:K30"/>
    <mergeCell ref="I31:K31"/>
    <mergeCell ref="I32:K32"/>
    <mergeCell ref="I33:K33"/>
    <mergeCell ref="I34:K34"/>
    <mergeCell ref="I35:K35"/>
    <mergeCell ref="I36:K36"/>
    <mergeCell ref="I37:K37"/>
    <mergeCell ref="I38:K38"/>
    <mergeCell ref="I39:K39"/>
    <mergeCell ref="I40:K40"/>
    <mergeCell ref="I41:K41"/>
    <mergeCell ref="I42:K42"/>
    <mergeCell ref="I43:K43"/>
    <mergeCell ref="I44:K44"/>
    <mergeCell ref="I45:K45"/>
    <mergeCell ref="I46:K46"/>
    <mergeCell ref="I47:K47"/>
    <mergeCell ref="I48:K48"/>
    <mergeCell ref="I49:K49"/>
    <mergeCell ref="I50:K50"/>
    <mergeCell ref="I51:K51"/>
    <mergeCell ref="I52:K52"/>
    <mergeCell ref="I53:K53"/>
    <mergeCell ref="I54:K54"/>
    <mergeCell ref="I55:K55"/>
    <mergeCell ref="I56:K56"/>
    <mergeCell ref="I57:K57"/>
    <mergeCell ref="I58:K58"/>
    <mergeCell ref="I59:K59"/>
    <mergeCell ref="I60:K60"/>
    <mergeCell ref="I61:K61"/>
    <mergeCell ref="I62:K62"/>
    <mergeCell ref="I63:K63"/>
    <mergeCell ref="I64:K64"/>
    <mergeCell ref="I65:K65"/>
    <mergeCell ref="I66:K66"/>
    <mergeCell ref="I67:K67"/>
    <mergeCell ref="I68:K68"/>
    <mergeCell ref="I69:K69"/>
    <mergeCell ref="I70:K70"/>
    <mergeCell ref="I71:K71"/>
    <mergeCell ref="I72:K72"/>
    <mergeCell ref="I73:K73"/>
    <mergeCell ref="I74:K74"/>
    <mergeCell ref="I75:K75"/>
    <mergeCell ref="I76:K76"/>
    <mergeCell ref="I77:K77"/>
    <mergeCell ref="I78:K78"/>
    <mergeCell ref="I79:K79"/>
    <mergeCell ref="I80:K80"/>
    <mergeCell ref="I81:K81"/>
    <mergeCell ref="I82:K82"/>
    <mergeCell ref="I83:K83"/>
  </mergeCells>
  <phoneticPr fontId="0" type="noConversion"/>
  <pageMargins left="0.39370078740157483" right="0.39370078740157483" top="0.98425196850393704" bottom="0.59055118110236227" header="0.59055118110236227" footer="0.39370078740157483"/>
  <pageSetup paperSize="9" scale="85" firstPageNumber="0" orientation="landscape" r:id="rId1"/>
  <headerFooter>
    <oddHeader>&amp;L&amp;G&amp;C&amp;12Seznam kabelů&amp;10
&amp;"Arial,Tučné"&amp;12&amp;A</oddHeader>
    <oddFooter>&amp;CStránka 3.2.&amp;P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3.1. Signálové kabely</vt:lpstr>
      <vt:lpstr>3.2. Silové kabely</vt:lpstr>
      <vt:lpstr>'3.1. Signálové kabely'!Názvy_tisku</vt:lpstr>
      <vt:lpstr>'3.2. Silové kabely'!Názvy_tisku</vt:lpstr>
      <vt:lpstr>'3.1. Signálové kabely'!Oblast_tisku</vt:lpstr>
      <vt:lpstr>'3.2. Silové kabely'!Oblast_tisku</vt:lpstr>
    </vt:vector>
  </TitlesOfParts>
  <Company>SES Bohemia Engineering,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Seznam Kabelů</dc:title>
  <dc:creator/>
  <dc:description>Seznam Kabelů</dc:description>
  <cp:lastModifiedBy>Miroslav Barteczek</cp:lastModifiedBy>
  <cp:revision>1</cp:revision>
  <cp:lastPrinted>2020-10-04T15:43:04Z</cp:lastPrinted>
  <dcterms:created xsi:type="dcterms:W3CDTF">2006-01-09T12:48:50Z</dcterms:created>
  <dcterms:modified xsi:type="dcterms:W3CDTF">2021-12-07T06:26:10Z</dcterms:modified>
</cp:coreProperties>
</file>